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555" windowWidth="21255" windowHeight="9225" firstSheet="6" activeTab="12"/>
  </bookViews>
  <sheets>
    <sheet name="封面" sheetId="1" r:id="rId1"/>
    <sheet name="收支1" sheetId="2" r:id="rId2"/>
    <sheet name="收入2" sheetId="3" r:id="rId3"/>
    <sheet name="支出3" sheetId="4" r:id="rId4"/>
    <sheet name="财拨收支4" sheetId="5" r:id="rId5"/>
    <sheet name="一般公共支5" sheetId="6" r:id="rId6"/>
    <sheet name="基本（经济）6" sheetId="7" r:id="rId7"/>
    <sheet name="三公7" sheetId="8" r:id="rId8"/>
    <sheet name="基金8" sheetId="9" r:id="rId9"/>
    <sheet name="项目支出9" sheetId="10" r:id="rId10"/>
    <sheet name="功能10" sheetId="11" r:id="rId11"/>
    <sheet name="政府经济11" sheetId="12" r:id="rId12"/>
    <sheet name="部门经济12" sheetId="13" r:id="rId13"/>
    <sheet name="项目(债务)13" sheetId="14" r:id="rId14"/>
    <sheet name="采购14" sheetId="15" r:id="rId15"/>
    <sheet name="服务15" sheetId="16" r:id="rId16"/>
    <sheet name="整体绩效16" sheetId="17" r:id="rId17"/>
    <sheet name="项目绩效17" sheetId="18" r:id="rId18"/>
    <sheet name="专项资金18" sheetId="19" r:id="rId19"/>
  </sheets>
  <definedNames>
    <definedName name="_xlnm.Print_Titles" localSheetId="12">部门经济12!$1:$7</definedName>
    <definedName name="_xlnm.Print_Titles" localSheetId="4">财拨收支4!$1:$6</definedName>
    <definedName name="_xlnm.Print_Titles" localSheetId="14">采购14!$1:$7</definedName>
    <definedName name="_xlnm.Print_Titles" localSheetId="15">服务15!$1:$7</definedName>
    <definedName name="_xlnm.Print_Titles" localSheetId="10">功能10!$1:$7</definedName>
    <definedName name="_xlnm.Print_Titles" localSheetId="6">'基本（经济）6'!$1:$6</definedName>
    <definedName name="_xlnm.Print_Titles" localSheetId="8">基金8!$1:$6</definedName>
    <definedName name="_xlnm.Print_Titles" localSheetId="7">三公7!$1:$6</definedName>
    <definedName name="_xlnm.Print_Titles" localSheetId="2">收入2!$1:$7</definedName>
    <definedName name="_xlnm.Print_Titles" localSheetId="1">收支1!$1:$5</definedName>
    <definedName name="_xlnm.Print_Titles" localSheetId="13">'项目(债务)13'!$1:$7</definedName>
    <definedName name="_xlnm.Print_Titles" localSheetId="17">项目绩效17!$1:$2</definedName>
    <definedName name="_xlnm.Print_Titles" localSheetId="9">项目支出9!$1:$7</definedName>
    <definedName name="_xlnm.Print_Titles" localSheetId="5">一般公共支5!$1:$7</definedName>
    <definedName name="_xlnm.Print_Titles" localSheetId="16">整体绩效16!$1:$2</definedName>
    <definedName name="_xlnm.Print_Titles" localSheetId="11">政府经济11!$1:$7</definedName>
    <definedName name="_xlnm.Print_Titles" localSheetId="3">支出3!$1:$6</definedName>
    <definedName name="_xlnm.Print_Titles" localSheetId="18">专项资金18!$1:$6</definedName>
  </definedNames>
  <calcPr calcId="125725"/>
</workbook>
</file>

<file path=xl/calcChain.xml><?xml version="1.0" encoding="utf-8"?>
<calcChain xmlns="http://schemas.openxmlformats.org/spreadsheetml/2006/main">
  <c r="C8" i="13"/>
  <c r="D8"/>
  <c r="E8"/>
  <c r="C9"/>
  <c r="D9"/>
  <c r="E9"/>
  <c r="C10"/>
  <c r="D10"/>
  <c r="C19" i="12"/>
  <c r="D19"/>
  <c r="E19"/>
  <c r="C20"/>
  <c r="D20"/>
  <c r="D12" i="11"/>
  <c r="E12"/>
  <c r="C12"/>
  <c r="D13"/>
  <c r="E13"/>
  <c r="C13"/>
  <c r="G8" i="6"/>
  <c r="G12"/>
  <c r="G13"/>
  <c r="G11" i="4"/>
  <c r="G7"/>
  <c r="G12"/>
</calcChain>
</file>

<file path=xl/sharedStrings.xml><?xml version="1.0" encoding="utf-8"?>
<sst xmlns="http://schemas.openxmlformats.org/spreadsheetml/2006/main" count="1701" uniqueCount="533">
  <si>
    <t xml:space="preserve">保证文化旅游广播电视和体育管理工作顺利进行	
</t>
  </si>
  <si>
    <t>一般公共
预算</t>
  </si>
  <si>
    <t>运算
符号</t>
  </si>
  <si>
    <t>度量
单位</t>
  </si>
  <si>
    <t>2023年铁岭市文化旅游和广播电视局部门预算批复表</t>
  </si>
  <si>
    <t xml:space="preserve">收支预算总表   </t>
  </si>
  <si>
    <t>表1</t>
  </si>
  <si>
    <t>部门名称：铁岭市文化旅游和广播电视局</t>
  </si>
  <si>
    <t>单位：万元</t>
  </si>
  <si>
    <t xml:space="preserve">收     入 </t>
  </si>
  <si>
    <t>支    出</t>
  </si>
  <si>
    <t>项    目</t>
  </si>
  <si>
    <t>预算数</t>
  </si>
  <si>
    <t>一、一般公共预算拨款收入</t>
  </si>
  <si>
    <t>一、教育支出</t>
  </si>
  <si>
    <t>二、政府性基金预算拨款收入</t>
  </si>
  <si>
    <t>二、文化旅游体育与传媒支出</t>
  </si>
  <si>
    <t>三、国有资本经营预算拨款收入</t>
  </si>
  <si>
    <t>三、社会保障和就业支出</t>
  </si>
  <si>
    <t>四、财政专户管理资金收入</t>
  </si>
  <si>
    <t>四、卫生健康支出</t>
  </si>
  <si>
    <t>五、单位资金收入</t>
  </si>
  <si>
    <t>五、住房保障支出</t>
  </si>
  <si>
    <t>（一）事业收入</t>
  </si>
  <si>
    <t>六、其他支出</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</si>
  <si>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</si>
  <si>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</si>
  <si>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</si>
  <si>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</si>
  <si>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</si>
  <si>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</si>
  <si>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</si>
  <si>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</si>
  <si>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</si>
  <si>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</si>
  <si>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收入预算总表</t>
  </si>
  <si>
    <t>表2</t>
  </si>
  <si>
    <t>单位:万元</t>
  </si>
  <si>
    <t>单位名称</t>
  </si>
  <si>
    <t>总计</t>
  </si>
  <si>
    <t>本年收入</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</si>
  <si>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</si>
  <si>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</si>
  <si>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</si>
  <si>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</si>
  <si>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</si>
  <si>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</si>
  <si>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</si>
  <si>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</si>
  <si>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</si>
  <si>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</si>
  <si>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</si>
  <si>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</si>
  <si>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铁岭市文化旅游和广播电视局本级</t>
  </si>
  <si>
    <t>铁岭市体育学校</t>
  </si>
  <si>
    <t>铁岭市文化市场综合行政执法队</t>
  </si>
  <si>
    <t>铁岭市体育彩票中心</t>
  </si>
  <si>
    <t>支出预算总表</t>
  </si>
  <si>
    <t>表3</t>
  </si>
  <si>
    <t>科目编码</t>
  </si>
  <si>
    <t>科目名称</t>
  </si>
  <si>
    <t>基本支出</t>
  </si>
  <si>
    <t>项目支出</t>
  </si>
  <si>
    <t>人员经费</t>
  </si>
  <si>
    <t>公用经费</t>
  </si>
  <si>
    <t>205</t>
  </si>
  <si>
    <t>教育支出</t>
  </si>
  <si>
    <t>20503</t>
  </si>
  <si>
    <t xml:space="preserve">  职业教育</t>
  </si>
  <si>
    <t>2050302</t>
  </si>
  <si>
    <t xml:space="preserve">    中等职业教育</t>
  </si>
  <si>
    <t>207</t>
  </si>
  <si>
    <t>文化旅游体育与传媒支出</t>
  </si>
  <si>
    <t>20701</t>
  </si>
  <si>
    <t xml:space="preserve">  文化和旅游</t>
  </si>
  <si>
    <t>2070101</t>
  </si>
  <si>
    <t xml:space="preserve">    行政运行</t>
  </si>
  <si>
    <t>2070102</t>
  </si>
  <si>
    <t xml:space="preserve">    一般行政管理事务</t>
  </si>
  <si>
    <t>2070112</t>
  </si>
  <si>
    <t xml:space="preserve">    文化和旅游市场管理</t>
  </si>
  <si>
    <t>208</t>
  </si>
  <si>
    <t>社会保障和就业支出</t>
  </si>
  <si>
    <t>20805</t>
  </si>
  <si>
    <t xml:space="preserve">  行政事业单位养老支出</t>
  </si>
  <si>
    <t>2080505</t>
  </si>
  <si>
    <t xml:space="preserve">    机关事业单位基本养老保险缴费支出</t>
  </si>
  <si>
    <t>20808</t>
  </si>
  <si>
    <t xml:space="preserve">  抚恤</t>
  </si>
  <si>
    <t>2080802</t>
  </si>
  <si>
    <t xml:space="preserve">    伤残抚恤</t>
  </si>
  <si>
    <t>210</t>
  </si>
  <si>
    <t>卫生健康支出</t>
  </si>
  <si>
    <t>21011</t>
  </si>
  <si>
    <t xml:space="preserve">  行政事业单位医疗</t>
  </si>
  <si>
    <t>2101101</t>
  </si>
  <si>
    <t xml:space="preserve">    行政单位医疗</t>
  </si>
  <si>
    <t>2101102</t>
  </si>
  <si>
    <t xml:space="preserve">    事业单位医疗</t>
  </si>
  <si>
    <t>221</t>
  </si>
  <si>
    <t>住房保障支出</t>
  </si>
  <si>
    <t>22102</t>
  </si>
  <si>
    <t xml:space="preserve">  住房改革支出</t>
  </si>
  <si>
    <t>2210201</t>
  </si>
  <si>
    <t xml:space="preserve">    住房公积金</t>
  </si>
  <si>
    <t>229</t>
  </si>
  <si>
    <t>其他支出</t>
  </si>
  <si>
    <t>22908</t>
  </si>
  <si>
    <t xml:space="preserve">  彩票发行销售机构业务费安排的支出</t>
  </si>
  <si>
    <t>2290805</t>
  </si>
  <si>
    <t xml:space="preserve">    体育彩票销售机构的业务费支出</t>
  </si>
  <si>
    <t>财政拨款收支预算总表</t>
  </si>
  <si>
    <t>表4</t>
  </si>
  <si>
    <t>收     入</t>
  </si>
  <si>
    <t>一、本年收入</t>
  </si>
  <si>
    <t>一、本年支出</t>
  </si>
  <si>
    <t>（一）一般公共预算拨款收入</t>
  </si>
  <si>
    <t>(一)教育支出</t>
  </si>
  <si>
    <t>（二）政府性基金预算拨款收入</t>
  </si>
  <si>
    <t>(二)文化旅游体育与传媒支出</t>
  </si>
  <si>
    <t>（三）国有资本经营预算拨款收入</t>
  </si>
  <si>
    <t>(三)社会保障和就业支出</t>
  </si>
  <si>
    <t>二、上年结转</t>
  </si>
  <si>
    <t>(四)卫生健康支出</t>
  </si>
  <si>
    <t>(五)住房保障支出</t>
  </si>
  <si>
    <t>(六)其他支出</t>
  </si>
  <si>
    <t>二、年终结转结余</t>
  </si>
  <si>
    <t>一般公共预算支出表</t>
  </si>
  <si>
    <t>表5</t>
  </si>
  <si>
    <t>本年一般公共预算支出</t>
  </si>
  <si>
    <t>一般公共预算基本支出表</t>
  </si>
  <si>
    <t>表6</t>
  </si>
  <si>
    <t>部门预算支出经济分类科目</t>
  </si>
  <si>
    <t>本年一般公共预算基本支出</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</si>
  <si>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</si>
  <si>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</si>
  <si>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</si>
  <si>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</si>
  <si>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</si>
  <si>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</si>
  <si>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</si>
  <si>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</si>
  <si>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</si>
  <si>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</si>
  <si>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</si>
  <si>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</si>
  <si>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30110</t>
  </si>
  <si>
    <t xml:space="preserve">  职工基本医疗保险缴费</t>
  </si>
  <si>
    <t>30112</t>
  </si>
  <si>
    <t xml:space="preserve">  其他社会保障缴费</t>
  </si>
  <si>
    <t>30113</t>
  </si>
  <si>
    <t xml:space="preserve">  住房公积金</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</si>
  <si>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</si>
  <si>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</si>
  <si>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</si>
  <si>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</si>
  <si>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</si>
  <si>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</si>
  <si>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</si>
  <si>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</si>
  <si>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</si>
  <si>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</si>
  <si>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</si>
  <si>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</si>
  <si>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</si>
  <si>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</si>
  <si>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</si>
  <si>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</si>
  <si>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</si>
  <si>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</si>
  <si>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</si>
  <si>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</si>
  <si>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</si>
  <si>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</si>
  <si>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</si>
  <si>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</si>
  <si>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</si>
  <si>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</si>
  <si>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</si>
  <si>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</si>
  <si>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30302</t>
  </si>
  <si>
    <t xml:space="preserve">  退休费</t>
  </si>
  <si>
    <t>30304</t>
  </si>
  <si>
    <t xml:space="preserve">  抚恤金</t>
  </si>
  <si>
    <t>30305</t>
  </si>
  <si>
    <t xml:space="preserve">  生活补助</t>
  </si>
  <si>
    <t>30309</t>
  </si>
  <si>
    <t xml:space="preserve">  奖励金</t>
  </si>
  <si>
    <t>30399</t>
  </si>
  <si>
    <t xml:space="preserve">  其他对个人和家庭的补助支出</t>
  </si>
  <si>
    <t>财政拨款预算“三公”经费支出表</t>
  </si>
  <si>
    <t>表7</t>
  </si>
  <si>
    <t>“三公”经费合计</t>
  </si>
  <si>
    <t>因公出国（境）费</t>
  </si>
  <si>
    <t>公务用车购置及运行费</t>
  </si>
  <si>
    <t>公务接待费</t>
  </si>
  <si>
    <t>公务用车购置费</t>
  </si>
  <si>
    <t>公务用车运行费</t>
  </si>
  <si>
    <t>政府性基金预算支出表</t>
  </si>
  <si>
    <t>表8</t>
  </si>
  <si>
    <t>本年政府性基金预算支出</t>
  </si>
  <si>
    <t>备注：如此表为空表，则表示部门无政府性基金预算安排的支出。</t>
  </si>
  <si>
    <t>项目支出预算表</t>
  </si>
  <si>
    <t>表9</t>
  </si>
  <si>
    <t>项目名称</t>
  </si>
  <si>
    <t>2023年旅游抽样调查</t>
  </si>
  <si>
    <t>长城国家文化公园建设（铁岭段）前期经费</t>
  </si>
  <si>
    <t>老年体育协会办公经费</t>
  </si>
  <si>
    <t>2022年绩效工资及运行经费</t>
  </si>
  <si>
    <t>2023年“扫黄打非”与执法办案经费</t>
  </si>
  <si>
    <t>体彩中心运行费</t>
  </si>
  <si>
    <t>体彩中心宣传费</t>
  </si>
  <si>
    <t>体彩中心绩效工资</t>
  </si>
  <si>
    <t>支出功能分类预算表</t>
  </si>
  <si>
    <t>表10</t>
  </si>
  <si>
    <t xml:space="preserve">  20503</t>
  </si>
  <si>
    <t>职业教育</t>
  </si>
  <si>
    <t xml:space="preserve">    2050302</t>
  </si>
  <si>
    <t>中等职业教育</t>
  </si>
  <si>
    <t xml:space="preserve">  20701</t>
  </si>
  <si>
    <t>文化和旅游</t>
  </si>
  <si>
    <t xml:space="preserve">    2070101</t>
  </si>
  <si>
    <t>行政运行</t>
  </si>
  <si>
    <t xml:space="preserve">    2070102</t>
  </si>
  <si>
    <t>一般行政管理事务</t>
  </si>
  <si>
    <t xml:space="preserve">    2070112</t>
  </si>
  <si>
    <t>文化和旅游市场管理</t>
  </si>
  <si>
    <t xml:space="preserve">  20805</t>
  </si>
  <si>
    <t>行政事业单位养老支出</t>
  </si>
  <si>
    <t xml:space="preserve">    2080505</t>
  </si>
  <si>
    <t>机关事业单位基本养老保险缴费支出</t>
  </si>
  <si>
    <t xml:space="preserve">  20808</t>
  </si>
  <si>
    <t>抚恤</t>
  </si>
  <si>
    <t xml:space="preserve">    2080802</t>
  </si>
  <si>
    <t>伤残抚恤</t>
  </si>
  <si>
    <t xml:space="preserve">  21011</t>
  </si>
  <si>
    <t>行政事业单位医疗</t>
  </si>
  <si>
    <t xml:space="preserve">    2101101</t>
  </si>
  <si>
    <t>行政单位医疗</t>
  </si>
  <si>
    <t xml:space="preserve">    2101102</t>
  </si>
  <si>
    <t>事业单位医疗</t>
  </si>
  <si>
    <t xml:space="preserve">  22102</t>
  </si>
  <si>
    <t>住房改革支出</t>
  </si>
  <si>
    <t xml:space="preserve">    2210201</t>
  </si>
  <si>
    <t>住房公积金</t>
  </si>
  <si>
    <t xml:space="preserve">  22908</t>
  </si>
  <si>
    <t>彩票发行销售机构业务费安排的支出</t>
  </si>
  <si>
    <t xml:space="preserve">    2290805</t>
  </si>
  <si>
    <t>体育彩票销售机构的业务费支出</t>
  </si>
  <si>
    <t>支出经济分类预算表（政府预算）</t>
  </si>
  <si>
    <t>表11</t>
  </si>
  <si>
    <t>501</t>
  </si>
  <si>
    <t>机关工资福利支出</t>
  </si>
  <si>
    <t xml:space="preserve">  50101</t>
  </si>
  <si>
    <t xml:space="preserve">  工资奖金津补贴</t>
  </si>
  <si>
    <t xml:space="preserve">  50102</t>
  </si>
  <si>
    <t xml:space="preserve">  社会保障缴费</t>
  </si>
  <si>
    <t xml:space="preserve">  50103</t>
  </si>
  <si>
    <t>502</t>
  </si>
  <si>
    <t>机关商品和服务支出</t>
  </si>
  <si>
    <t xml:space="preserve">  50201</t>
  </si>
  <si>
    <t xml:space="preserve">  办公经费</t>
  </si>
  <si>
    <t xml:space="preserve">  50204</t>
  </si>
  <si>
    <t xml:space="preserve">  专用材料购置费</t>
  </si>
  <si>
    <t xml:space="preserve">  50205</t>
  </si>
  <si>
    <t xml:space="preserve">  委托业务费</t>
  </si>
  <si>
    <t xml:space="preserve">  50208</t>
  </si>
  <si>
    <t xml:space="preserve">  50299</t>
  </si>
  <si>
    <t>505</t>
  </si>
  <si>
    <t>对事业单位经常性补助</t>
  </si>
  <si>
    <t xml:space="preserve">  50501</t>
  </si>
  <si>
    <t xml:space="preserve">  工资福利支出</t>
  </si>
  <si>
    <t xml:space="preserve">  50502</t>
  </si>
  <si>
    <t xml:space="preserve">  商品和服务支出</t>
  </si>
  <si>
    <t>509</t>
  </si>
  <si>
    <t xml:space="preserve">  50901</t>
  </si>
  <si>
    <t xml:space="preserve">  社会福利和救助</t>
  </si>
  <si>
    <t xml:space="preserve">  50905</t>
  </si>
  <si>
    <t xml:space="preserve">  离退休费</t>
  </si>
  <si>
    <t xml:space="preserve">  50999</t>
  </si>
  <si>
    <t xml:space="preserve">  其他对个人和家庭补助</t>
  </si>
  <si>
    <t>支出经济分类预算表（部门预算）</t>
  </si>
  <si>
    <t>表12</t>
  </si>
  <si>
    <t xml:space="preserve">  30101</t>
  </si>
  <si>
    <t xml:space="preserve">  30102</t>
  </si>
  <si>
    <t xml:space="preserve">  30103</t>
  </si>
  <si>
    <t xml:space="preserve">  30107</t>
  </si>
  <si>
    <t xml:space="preserve">  30108</t>
  </si>
  <si>
    <t xml:space="preserve">  30109</t>
  </si>
  <si>
    <t xml:space="preserve">  职业年金缴费</t>
  </si>
  <si>
    <t xml:space="preserve">  30110</t>
  </si>
  <si>
    <t xml:space="preserve">  30112</t>
  </si>
  <si>
    <t xml:space="preserve">  30113</t>
  </si>
  <si>
    <t xml:space="preserve">  30201</t>
  </si>
  <si>
    <t xml:space="preserve">  30202</t>
  </si>
  <si>
    <t xml:space="preserve">  30205</t>
  </si>
  <si>
    <t xml:space="preserve">  30206</t>
  </si>
  <si>
    <t xml:space="preserve">  30207</t>
  </si>
  <si>
    <t xml:space="preserve">  30208</t>
  </si>
  <si>
    <t xml:space="preserve">  30209</t>
  </si>
  <si>
    <t xml:space="preserve">  30211</t>
  </si>
  <si>
    <t xml:space="preserve">  30213</t>
  </si>
  <si>
    <t xml:space="preserve">  维修（护）费</t>
  </si>
  <si>
    <t xml:space="preserve">  30216</t>
  </si>
  <si>
    <t xml:space="preserve">  培训费</t>
  </si>
  <si>
    <t xml:space="preserve">  30218</t>
  </si>
  <si>
    <t xml:space="preserve">  专用材料费</t>
  </si>
  <si>
    <t xml:space="preserve">  30226</t>
  </si>
  <si>
    <t xml:space="preserve">  劳务费</t>
  </si>
  <si>
    <t xml:space="preserve">  30227</t>
  </si>
  <si>
    <t xml:space="preserve">  30228</t>
  </si>
  <si>
    <t xml:space="preserve">  30229</t>
  </si>
  <si>
    <t xml:space="preserve">  福利费</t>
  </si>
  <si>
    <t xml:space="preserve">  30231</t>
  </si>
  <si>
    <t xml:space="preserve">  30239</t>
  </si>
  <si>
    <t xml:space="preserve">  30299</t>
  </si>
  <si>
    <t xml:space="preserve">  30302</t>
  </si>
  <si>
    <t xml:space="preserve">  30304</t>
  </si>
  <si>
    <t xml:space="preserve">  30305</t>
  </si>
  <si>
    <t xml:space="preserve">  30309</t>
  </si>
  <si>
    <t xml:space="preserve">  30399</t>
  </si>
  <si>
    <t xml:space="preserve">  其他对个人和家庭的补助</t>
  </si>
  <si>
    <t>债务支出预算表</t>
  </si>
  <si>
    <t>表13</t>
  </si>
  <si>
    <t>政府采购支出预算表</t>
  </si>
  <si>
    <t>表14</t>
  </si>
  <si>
    <t>政府购买服务支出预算表</t>
  </si>
  <si>
    <t>表15</t>
  </si>
  <si>
    <t>支出功能分类（类级）</t>
  </si>
  <si>
    <t>购买服务项目名称</t>
  </si>
  <si>
    <t>购买服务指导目录对应项目（三级目录代码及名称）</t>
  </si>
  <si>
    <t>部门（单位）整体绩效目标表</t>
  </si>
  <si>
    <t>表16</t>
  </si>
  <si>
    <t>部门（单位）名称</t>
  </si>
  <si>
    <t>030001铁岭市文化旅游和广播电视局本级-211200000</t>
  </si>
  <si>
    <t>年度主要任务</t>
  </si>
  <si>
    <t>对应项目</t>
  </si>
  <si>
    <t>预算资金情况</t>
  </si>
  <si>
    <t>基本支出人员经费（保工资）</t>
  </si>
  <si>
    <t>基本支出人员经费（刚性）</t>
  </si>
  <si>
    <t>基本支出人员经费（其他）</t>
  </si>
  <si>
    <t>基本支出公用经费（保运转）</t>
  </si>
  <si>
    <t>年度绩效目标</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</si>
  <si>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</si>
  <si>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</si>
  <si>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</si>
  <si>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</si>
  <si>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</si>
  <si>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</si>
  <si>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</si>
  <si>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</si>
  <si>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</si>
  <si>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</si>
  <si>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</si>
  <si>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</si>
  <si>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</si>
  <si>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</si>
  <si>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2023-12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</si>
  <si>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</si>
  <si>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</si>
  <si>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</si>
  <si>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</si>
  <si>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</si>
  <si>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</si>
  <si>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</si>
  <si>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</si>
  <si>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</si>
  <si>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</si>
  <si>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</si>
  <si>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</si>
  <si>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</si>
  <si>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</si>
  <si>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</si>
  <si>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</si>
  <si>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</si>
  <si>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</si>
  <si>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</si>
  <si>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</si>
  <si>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</si>
  <si>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</si>
  <si>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</si>
  <si>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</si>
  <si>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</si>
  <si>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</si>
  <si>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</si>
  <si>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</si>
  <si>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</si>
  <si>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</si>
  <si>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</si>
  <si>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</si>
  <si>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</si>
  <si>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</si>
  <si>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</si>
  <si>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</si>
  <si>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</si>
  <si>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</si>
  <si>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社会效益</t>
  </si>
  <si>
    <t>服务对象满意度</t>
  </si>
  <si>
    <t>&gt;=</t>
  </si>
  <si>
    <t>80</t>
  </si>
  <si>
    <t>社会公众满意度</t>
  </si>
  <si>
    <t>社会民众满意度</t>
  </si>
  <si>
    <t>可持续性</t>
  </si>
  <si>
    <t>体制机制改革</t>
  </si>
  <si>
    <t>体制改革成效</t>
  </si>
  <si>
    <t>推进</t>
  </si>
  <si>
    <t>030002铁岭市民间艺术团-211200000</t>
  </si>
  <si>
    <t>打造铁岭文化艺术品牌，满足人民群众精神文化需求，宣传党的方针政策，传递正能量</t>
  </si>
  <si>
    <t>观众满意度</t>
  </si>
  <si>
    <t>当地群众总体满意度</t>
  </si>
  <si>
    <t>完善部门内部控制</t>
  </si>
  <si>
    <t>完善</t>
  </si>
  <si>
    <t>030003铁岭市体育学校-211200000</t>
  </si>
  <si>
    <t>按计划完成2021各项任务，通过项目实施为运动员训练提供良好环境</t>
  </si>
  <si>
    <t>服务被投诉率</t>
  </si>
  <si>
    <t>职工群众满意率</t>
  </si>
  <si>
    <t>服务体制改革</t>
  </si>
  <si>
    <t>退行</t>
  </si>
  <si>
    <t>030004铁岭市文化市场综合行政执法队-211200000</t>
  </si>
  <si>
    <t>维护国家政治文化安全，国家意识形态安全，维护社会安全稳定及文化安全，保护青少年健康成长。营造良好的文化市场环境，维护全市文化市场繁荣稳定，为文化事业和文化产业保驾护航。</t>
  </si>
  <si>
    <t>参加培训人员的满意度</t>
  </si>
  <si>
    <t>当地群众满意度</t>
  </si>
  <si>
    <t>提升治理能力</t>
  </si>
  <si>
    <t>提升</t>
  </si>
  <si>
    <t>030005铁岭市体育彩票中心-211200000</t>
  </si>
  <si>
    <t>基本支出公用经费（其他）</t>
  </si>
  <si>
    <t>完成全年度经费使用情况，合理利用经费，保障工作正常运转。</t>
  </si>
  <si>
    <t>窗口服务效率满意度</t>
  </si>
  <si>
    <t>主管部门满意度</t>
  </si>
  <si>
    <t>上级主管部门满意度</t>
  </si>
  <si>
    <t>建立预算绩效管理机制</t>
  </si>
  <si>
    <t>合理预算</t>
  </si>
  <si>
    <t>部门预算项目（政策）绩效目标表</t>
  </si>
  <si>
    <t>表17</t>
  </si>
  <si>
    <t>项目(政策)名称</t>
  </si>
  <si>
    <t>主管部门</t>
  </si>
  <si>
    <t>铁岭市文化旅游和广播电视局</t>
  </si>
  <si>
    <t>实施单位</t>
  </si>
  <si>
    <t xml:space="preserve">预算资金情况 </t>
  </si>
  <si>
    <t>总体目标</t>
  </si>
  <si>
    <t>按照省文旅厅的统一部署，认真组织开展抽样调查工作，高质量完成抽样调查问卷，录入、审核和提交等各项工作任务。</t>
  </si>
  <si>
    <t>绩效指标</t>
  </si>
  <si>
    <t>产出指标</t>
  </si>
  <si>
    <t>数量指标</t>
  </si>
  <si>
    <t>专业培训次数</t>
  </si>
  <si>
    <t>1</t>
  </si>
  <si>
    <t>参加培训人数</t>
  </si>
  <si>
    <t>10</t>
  </si>
  <si>
    <t>人</t>
  </si>
  <si>
    <t>质量指标</t>
  </si>
  <si>
    <t>参训人员合格率</t>
  </si>
  <si>
    <t>项目验收合格率</t>
  </si>
  <si>
    <t>时效指标</t>
  </si>
  <si>
    <t>资金拨付及时率</t>
  </si>
  <si>
    <t>效益指标</t>
  </si>
  <si>
    <t>经济效益指标</t>
  </si>
  <si>
    <t>经费使用效益</t>
  </si>
  <si>
    <t>节约</t>
  </si>
  <si>
    <t>可持续影响指标</t>
  </si>
  <si>
    <t>省内旅游人次增长率</t>
  </si>
  <si>
    <t>满意度指标</t>
  </si>
  <si>
    <t>服务对象满意度指标</t>
  </si>
  <si>
    <t>相关旅游企业满意度</t>
  </si>
  <si>
    <t>社会公众满意度指标</t>
  </si>
  <si>
    <t>游客满意度</t>
  </si>
  <si>
    <t>按照市政府常务会议纪要（第95期）关于我市贯彻落实国家、省长城国家文化公园建设有关会议精神，结合我市具体建设任务进行，长城文化公园铁岭段规划设计和项目包装等前期工作</t>
  </si>
  <si>
    <t>组织宣传活动</t>
  </si>
  <si>
    <t>场次</t>
  </si>
  <si>
    <t>年度工作任务完成数量</t>
  </si>
  <si>
    <t>个</t>
  </si>
  <si>
    <t>经费支出合规率</t>
  </si>
  <si>
    <t>资金使用合规率</t>
  </si>
  <si>
    <t>成本指标</t>
  </si>
  <si>
    <t>成本控制率</t>
  </si>
  <si>
    <t>社会效益指标</t>
  </si>
  <si>
    <t>受益群众人数</t>
  </si>
  <si>
    <t>300</t>
  </si>
  <si>
    <t>政策可持续性</t>
  </si>
  <si>
    <t>项目区村民满意度</t>
  </si>
  <si>
    <t>为进一步落实《铁岭市人民政府办公室关于加强老年体育工作的意见》（铁政办发201332号），要把老年体育活动经费纳入同级财政预算，并随着国民经济的发展和财政收入的增长逐步增加，保证老年人体育活动正常开展，重要活动和重大赛事安排专项经费。</t>
  </si>
  <si>
    <t>开展群众体育活动次数</t>
  </si>
  <si>
    <t>6</t>
  </si>
  <si>
    <t>全民健身赛事活动场次</t>
  </si>
  <si>
    <t>开展群众体育竞赛成功率</t>
  </si>
  <si>
    <t>体育活动任务完成率</t>
  </si>
  <si>
    <t>项目开展及时率</t>
  </si>
  <si>
    <t>对全民健身运动促进程度</t>
  </si>
  <si>
    <t>2</t>
  </si>
  <si>
    <t>提升群众参与全民健身赛事和活动积极性</t>
  </si>
  <si>
    <t>受益人群满意度</t>
  </si>
  <si>
    <t>市民间艺术团人员经费</t>
  </si>
  <si>
    <t>铁岭市民间艺术团</t>
  </si>
  <si>
    <t>按时完成各项工作任务</t>
  </si>
  <si>
    <t>资金到位率</t>
  </si>
  <si>
    <t>足额发放率</t>
  </si>
  <si>
    <t>资金违规支出率</t>
  </si>
  <si>
    <t>各类资金与补助发放及时率</t>
  </si>
  <si>
    <t>人民幸福指数提升</t>
  </si>
  <si>
    <t>持续</t>
  </si>
  <si>
    <t>补助对象满意度</t>
  </si>
  <si>
    <t>按人社局通知，每年进行年终考核，考核合格后审批十三月工资。另外，因网络线路设备老化，加上近几年办公室调整，各楼层网络布线混乱，导致学校电话、网络经常性中断，需对学校网络进行维修，满足办公学习需求。</t>
  </si>
  <si>
    <t>补助标准按规定执行率</t>
  </si>
  <si>
    <t>资金全部到位率</t>
  </si>
  <si>
    <t>预算成本控制</t>
  </si>
  <si>
    <t>20</t>
  </si>
  <si>
    <t>万元</t>
  </si>
  <si>
    <t>受惠群众满意度</t>
  </si>
  <si>
    <t>严格执行国家、省、市有关规定，按照辽宁省文化市场综合行政执法制式服装和标志集中采购合同指定执法服装和标志中标企业、中标价格进行采购，并为符合要求的执法人员规范配发综合行政执法制式服装和标志，严格配发服装标准、范围种类和采购程序，进行规范配备。实现推进规范文明执法，提高执法工作效率，保证执法职能效能有效履行，赋能城市管理水平。</t>
  </si>
  <si>
    <t>培训参加人次</t>
  </si>
  <si>
    <t>140</t>
  </si>
  <si>
    <t>常规普法宣传、专题与专项普法宣传次数</t>
  </si>
  <si>
    <t>4</t>
  </si>
  <si>
    <t>信息采集报送数量年均增长率</t>
  </si>
  <si>
    <t>媒体报道次数</t>
  </si>
  <si>
    <t>费用支付及时性</t>
  </si>
  <si>
    <t>7</t>
  </si>
  <si>
    <t>天</t>
  </si>
  <si>
    <t>出动执法人员</t>
  </si>
  <si>
    <t>1300</t>
  </si>
  <si>
    <t>人次</t>
  </si>
  <si>
    <t>专项行动对维护版权秩序发挥的作用</t>
  </si>
  <si>
    <t>提升单位社会影响力</t>
  </si>
  <si>
    <t>行业从业人员满意度</t>
  </si>
  <si>
    <t>部门管理专项资金预算表</t>
  </si>
  <si>
    <t>表18</t>
  </si>
  <si>
    <t>项     目</t>
  </si>
  <si>
    <t>已分配数</t>
  </si>
  <si>
    <t>未分配数</t>
  </si>
  <si>
    <t>合     计</t>
  </si>
  <si>
    <t>铁岭市民间艺术团</t>
    <phoneticPr fontId="11" type="noConversion"/>
  </si>
  <si>
    <t>2070107</t>
    <phoneticPr fontId="11" type="noConversion"/>
  </si>
  <si>
    <t>艺术表演团体</t>
    <phoneticPr fontId="11" type="noConversion"/>
  </si>
  <si>
    <t>市民间艺术团人员经费</t>
    <phoneticPr fontId="11" type="noConversion"/>
  </si>
</sst>
</file>

<file path=xl/styles.xml><?xml version="1.0" encoding="utf-8"?>
<styleSheet xmlns="http://schemas.openxmlformats.org/spreadsheetml/2006/main">
  <numFmts count="3">
    <numFmt numFmtId="176" formatCode="#,##0.0"/>
    <numFmt numFmtId="177" formatCode="0.0"/>
    <numFmt numFmtId="178" formatCode="yyyy\-mm\-dd"/>
  </numFmts>
  <fonts count="13">
    <font>
      <sz val="11"/>
      <color indexed="8"/>
      <name val="宋体"/>
      <family val="2"/>
      <charset val="1"/>
      <scheme val="minor"/>
    </font>
    <font>
      <b/>
      <sz val="22"/>
      <name val="宋体"/>
      <charset val="134"/>
    </font>
    <font>
      <b/>
      <sz val="15"/>
      <color rgb="FFFF0000"/>
      <name val="宋体"/>
      <charset val="134"/>
    </font>
    <font>
      <sz val="10"/>
      <name val="宋体"/>
      <charset val="134"/>
    </font>
    <font>
      <sz val="9"/>
      <name val="宋体"/>
      <charset val="134"/>
    </font>
    <font>
      <b/>
      <sz val="16"/>
      <name val="宋体"/>
      <charset val="134"/>
    </font>
    <font>
      <sz val="9"/>
      <name val="SimSun"/>
      <charset val="134"/>
    </font>
    <font>
      <sz val="10"/>
      <name val="SimSun"/>
      <charset val="134"/>
    </font>
    <font>
      <b/>
      <sz val="20"/>
      <name val="宋体"/>
      <charset val="134"/>
    </font>
    <font>
      <b/>
      <sz val="20"/>
      <name val="SimSun"/>
      <charset val="134"/>
    </font>
    <font>
      <b/>
      <sz val="9"/>
      <name val="宋体"/>
      <charset val="134"/>
    </font>
    <font>
      <sz val="9"/>
      <name val="宋体"/>
      <family val="3"/>
      <charset val="134"/>
      <scheme val="minor"/>
    </font>
    <font>
      <sz val="10"/>
      <name val="宋体"/>
      <family val="3"/>
      <charset val="134"/>
    </font>
  </fonts>
  <fills count="3">
    <fill>
      <patternFill patternType="none"/>
    </fill>
    <fill>
      <patternFill patternType="gray125"/>
    </fill>
    <fill>
      <patternFill patternType="solid">
        <fgColor rgb="FFFFFFFF"/>
        <bgColor rgb="FFFFFFFF"/>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90">
    <xf numFmtId="0" fontId="0" fillId="0" borderId="0" xfId="0">
      <alignment vertical="center"/>
    </xf>
    <xf numFmtId="0" fontId="3" fillId="2" borderId="1" xfId="0" applyFont="1" applyFill="1" applyBorder="1" applyAlignment="1">
      <alignment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vertical="top"/>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4" fontId="3" fillId="2" borderId="2" xfId="0" applyNumberFormat="1" applyFont="1" applyFill="1" applyBorder="1" applyAlignment="1">
      <alignment horizontal="right" vertical="center" wrapText="1"/>
    </xf>
    <xf numFmtId="0" fontId="3" fillId="2" borderId="2" xfId="0" applyFont="1" applyFill="1" applyBorder="1" applyAlignment="1">
      <alignment vertical="center" wrapText="1"/>
    </xf>
    <xf numFmtId="0" fontId="3" fillId="2" borderId="2" xfId="0" applyFont="1" applyFill="1" applyBorder="1" applyAlignment="1">
      <alignment horizontal="right" vertical="center" wrapText="1"/>
    </xf>
    <xf numFmtId="49" fontId="3" fillId="2" borderId="2" xfId="0" applyNumberFormat="1" applyFont="1" applyFill="1" applyBorder="1" applyAlignment="1">
      <alignment vertical="center" wrapText="1"/>
    </xf>
    <xf numFmtId="176" fontId="3" fillId="2" borderId="2" xfId="0" applyNumberFormat="1" applyFont="1" applyFill="1" applyBorder="1" applyAlignment="1">
      <alignment horizontal="right" vertical="center" wrapText="1"/>
    </xf>
    <xf numFmtId="2" fontId="3" fillId="2" borderId="1" xfId="0" applyNumberFormat="1" applyFont="1" applyFill="1" applyBorder="1" applyAlignment="1">
      <alignment horizontal="left" vertical="center"/>
    </xf>
    <xf numFmtId="2" fontId="3" fillId="2" borderId="1" xfId="0" applyNumberFormat="1" applyFont="1" applyFill="1" applyBorder="1" applyAlignment="1">
      <alignment horizontal="center" vertical="center"/>
    </xf>
    <xf numFmtId="0" fontId="4" fillId="2" borderId="1" xfId="0" applyFont="1" applyFill="1" applyBorder="1" applyAlignment="1">
      <alignment vertical="top"/>
    </xf>
    <xf numFmtId="0" fontId="4" fillId="2" borderId="1" xfId="0" applyFont="1" applyFill="1" applyBorder="1" applyAlignment="1">
      <alignment vertical="center" wrapText="1"/>
    </xf>
    <xf numFmtId="177" fontId="3" fillId="2" borderId="1" xfId="0" applyNumberFormat="1" applyFont="1" applyFill="1" applyBorder="1" applyAlignment="1">
      <alignment horizontal="right" vertical="center"/>
    </xf>
    <xf numFmtId="49" fontId="3" fillId="2" borderId="1" xfId="0" applyNumberFormat="1" applyFont="1" applyFill="1" applyBorder="1" applyAlignment="1">
      <alignment horizontal="left" vertical="center" wrapText="1"/>
    </xf>
    <xf numFmtId="177" fontId="3" fillId="2" borderId="1"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5" fillId="2" borderId="1" xfId="0" applyFont="1" applyFill="1" applyBorder="1" applyAlignment="1">
      <alignment horizontal="center" vertical="center"/>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vertical="center"/>
    </xf>
    <xf numFmtId="0" fontId="3" fillId="2" borderId="2" xfId="0" applyFont="1" applyFill="1" applyBorder="1" applyAlignment="1">
      <alignment horizontal="center" vertical="center"/>
    </xf>
    <xf numFmtId="4" fontId="3" fillId="2" borderId="2" xfId="0" applyNumberFormat="1" applyFont="1" applyFill="1" applyBorder="1" applyAlignment="1">
      <alignment vertical="center" wrapText="1"/>
    </xf>
    <xf numFmtId="49" fontId="3" fillId="2" borderId="2" xfId="0" applyNumberFormat="1" applyFont="1" applyFill="1" applyBorder="1" applyAlignment="1">
      <alignment horizontal="left" vertical="center"/>
    </xf>
    <xf numFmtId="4" fontId="3" fillId="2" borderId="2" xfId="0" applyNumberFormat="1" applyFont="1" applyFill="1" applyBorder="1" applyAlignment="1">
      <alignment horizontal="right" vertical="center"/>
    </xf>
    <xf numFmtId="49" fontId="3" fillId="2" borderId="2" xfId="0" applyNumberFormat="1" applyFont="1" applyFill="1" applyBorder="1" applyAlignment="1">
      <alignment vertical="center"/>
    </xf>
    <xf numFmtId="177" fontId="3" fillId="2" borderId="2"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0" fontId="6" fillId="0" borderId="1" xfId="0" applyFont="1" applyBorder="1" applyAlignment="1">
      <alignment vertical="center" wrapText="1"/>
    </xf>
    <xf numFmtId="0" fontId="3" fillId="2" borderId="1" xfId="0" applyFont="1" applyFill="1" applyBorder="1" applyAlignment="1">
      <alignment horizontal="right" vertical="top"/>
    </xf>
    <xf numFmtId="0" fontId="3" fillId="2" borderId="1" xfId="0" applyFont="1" applyFill="1" applyBorder="1" applyAlignment="1">
      <alignment horizontal="left"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4" fontId="3" fillId="2" borderId="3" xfId="0" applyNumberFormat="1" applyFont="1" applyFill="1" applyBorder="1" applyAlignment="1">
      <alignment horizontal="right" vertical="center" wrapText="1"/>
    </xf>
    <xf numFmtId="0" fontId="3" fillId="2" borderId="2" xfId="0" applyFont="1" applyFill="1" applyBorder="1" applyAlignment="1">
      <alignment horizontal="left" vertical="center"/>
    </xf>
    <xf numFmtId="0" fontId="3" fillId="2" borderId="2" xfId="0" applyFont="1" applyFill="1" applyBorder="1" applyAlignment="1">
      <alignment vertic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177" fontId="3"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7" fillId="0" borderId="1" xfId="0" applyFont="1" applyBorder="1" applyAlignment="1">
      <alignment horizontal="right" vertical="center" wrapText="1"/>
    </xf>
    <xf numFmtId="0" fontId="3" fillId="0" borderId="2" xfId="0" applyFont="1" applyBorder="1" applyAlignment="1">
      <alignment horizontal="left" vertical="center" wrapText="1"/>
    </xf>
    <xf numFmtId="4" fontId="3" fillId="2" borderId="2"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righ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49" fontId="10" fillId="2" borderId="2" xfId="0" applyNumberFormat="1" applyFont="1" applyFill="1" applyBorder="1" applyAlignment="1">
      <alignment horizontal="center" vertical="center"/>
    </xf>
    <xf numFmtId="0" fontId="6" fillId="0" borderId="2" xfId="0" applyFont="1" applyBorder="1" applyAlignment="1">
      <alignment horizontal="center" vertical="center" wrapText="1"/>
    </xf>
    <xf numFmtId="178" fontId="3" fillId="2" borderId="2"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49" fontId="3" fillId="2" borderId="2"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177" fontId="3" fillId="2" borderId="1" xfId="0" applyNumberFormat="1" applyFont="1" applyFill="1" applyBorder="1" applyAlignment="1">
      <alignment horizontal="right" vertical="center"/>
    </xf>
    <xf numFmtId="49" fontId="3" fillId="2" borderId="2"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right" vertical="top"/>
    </xf>
    <xf numFmtId="0" fontId="6" fillId="0" borderId="1" xfId="0" applyFont="1" applyBorder="1" applyAlignment="1">
      <alignment vertical="center" wrapText="1"/>
    </xf>
    <xf numFmtId="0" fontId="7" fillId="0" borderId="1" xfId="0" applyFont="1" applyBorder="1" applyAlignment="1">
      <alignment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right" vertical="center" wrapText="1"/>
    </xf>
    <xf numFmtId="0" fontId="9" fillId="0" borderId="1" xfId="0" applyFont="1" applyBorder="1" applyAlignment="1">
      <alignment horizontal="center" vertical="center" wrapText="1"/>
    </xf>
    <xf numFmtId="177" fontId="3" fillId="2" borderId="1" xfId="0"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4" fontId="4" fillId="2" borderId="2" xfId="0" applyNumberFormat="1" applyFont="1" applyFill="1" applyBorder="1" applyAlignment="1">
      <alignment horizontal="right" vertical="center" wrapText="1"/>
    </xf>
    <xf numFmtId="0" fontId="6" fillId="0" borderId="2" xfId="0" applyFont="1" applyBorder="1" applyAlignment="1">
      <alignment horizontal="center" vertical="center" wrapText="1"/>
    </xf>
    <xf numFmtId="0" fontId="8" fillId="0" borderId="1" xfId="0" applyFont="1" applyBorder="1" applyAlignment="1">
      <alignment horizontal="center" vertical="center" wrapText="1"/>
    </xf>
    <xf numFmtId="0" fontId="3" fillId="2" borderId="3" xfId="0" applyFont="1" applyFill="1" applyBorder="1" applyAlignment="1">
      <alignment horizontal="center" vertical="center"/>
    </xf>
    <xf numFmtId="4" fontId="3" fillId="2" borderId="2" xfId="0" applyNumberFormat="1" applyFont="1" applyFill="1" applyBorder="1" applyAlignment="1">
      <alignment horizontal="right" vertical="center" wrapText="1"/>
    </xf>
    <xf numFmtId="0" fontId="3" fillId="2" borderId="2" xfId="0" applyFont="1" applyFill="1" applyBorder="1" applyAlignment="1">
      <alignment horizontal="left" vertical="center" wrapText="1"/>
    </xf>
    <xf numFmtId="49" fontId="3" fillId="2" borderId="2" xfId="0" applyNumberFormat="1" applyFont="1" applyFill="1" applyBorder="1" applyAlignment="1">
      <alignment horizontal="left" vertical="center"/>
    </xf>
    <xf numFmtId="49" fontId="12" fillId="2" borderId="2" xfId="0" applyNumberFormat="1" applyFont="1" applyFill="1" applyBorder="1" applyAlignment="1">
      <alignment horizontal="left" vertical="center" wrapText="1"/>
    </xf>
    <xf numFmtId="49" fontId="12"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wrapText="1" indent="1"/>
    </xf>
    <xf numFmtId="49" fontId="12" fillId="2" borderId="2" xfId="0" applyNumberFormat="1" applyFont="1" applyFill="1" applyBorder="1" applyAlignment="1">
      <alignment horizontal="left" vertical="center" wrapText="1" inden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31"/>
  <sheetViews>
    <sheetView topLeftCell="A10" workbookViewId="0">
      <selection sqref="A1:Q31"/>
    </sheetView>
  </sheetViews>
  <sheetFormatPr defaultColWidth="10" defaultRowHeight="13.5"/>
  <cols>
    <col min="1" max="1" width="4.875" customWidth="1"/>
    <col min="2" max="2" width="6.25" customWidth="1"/>
    <col min="3" max="3" width="5.875" customWidth="1"/>
    <col min="4" max="4" width="6.375" customWidth="1"/>
    <col min="5" max="5" width="6.75" customWidth="1"/>
    <col min="6" max="6" width="5.875" customWidth="1"/>
    <col min="7" max="7" width="6.375" customWidth="1"/>
    <col min="8" max="8" width="7.25" customWidth="1"/>
    <col min="9" max="9" width="7.375" customWidth="1"/>
    <col min="10" max="10" width="7.75" customWidth="1"/>
    <col min="11" max="11" width="7.5" customWidth="1"/>
    <col min="12" max="12" width="7.875" customWidth="1"/>
    <col min="13" max="13" width="9.375" customWidth="1"/>
    <col min="14" max="14" width="9.125" customWidth="1"/>
    <col min="15" max="15" width="10.75" customWidth="1"/>
    <col min="16" max="16" width="11.25" customWidth="1"/>
    <col min="17" max="17" width="9.5" customWidth="1"/>
  </cols>
  <sheetData>
    <row r="1" spans="1:17" ht="44.1" customHeight="1">
      <c r="A1" s="56" t="s">
        <v>4</v>
      </c>
      <c r="B1" s="56"/>
      <c r="C1" s="56"/>
      <c r="D1" s="56"/>
      <c r="E1" s="56"/>
      <c r="F1" s="56"/>
      <c r="G1" s="56"/>
      <c r="H1" s="56"/>
      <c r="I1" s="56"/>
      <c r="J1" s="56"/>
      <c r="K1" s="56"/>
      <c r="L1" s="56"/>
      <c r="M1" s="56"/>
      <c r="N1" s="56"/>
      <c r="O1" s="56"/>
      <c r="P1" s="56"/>
      <c r="Q1" s="56"/>
    </row>
    <row r="2" spans="1:17" ht="16.350000000000001" customHeight="1">
      <c r="A2" s="56"/>
      <c r="B2" s="56"/>
      <c r="C2" s="56"/>
      <c r="D2" s="56"/>
      <c r="E2" s="56"/>
      <c r="F2" s="56"/>
      <c r="G2" s="56"/>
      <c r="H2" s="56"/>
      <c r="I2" s="56"/>
      <c r="J2" s="56"/>
      <c r="K2" s="56"/>
      <c r="L2" s="56"/>
      <c r="M2" s="56"/>
      <c r="N2" s="56"/>
      <c r="O2" s="56"/>
      <c r="P2" s="56"/>
      <c r="Q2" s="56"/>
    </row>
    <row r="3" spans="1:17" ht="16.350000000000001" customHeight="1">
      <c r="A3" s="56"/>
      <c r="B3" s="56"/>
      <c r="C3" s="56"/>
      <c r="D3" s="56"/>
      <c r="E3" s="56"/>
      <c r="F3" s="56"/>
      <c r="G3" s="56"/>
      <c r="H3" s="56"/>
      <c r="I3" s="56"/>
      <c r="J3" s="56"/>
      <c r="K3" s="56"/>
      <c r="L3" s="56"/>
      <c r="M3" s="56"/>
      <c r="N3" s="56"/>
      <c r="O3" s="56"/>
      <c r="P3" s="56"/>
      <c r="Q3" s="56"/>
    </row>
    <row r="4" spans="1:17" ht="16.350000000000001" customHeight="1">
      <c r="A4" s="56"/>
      <c r="B4" s="56"/>
      <c r="C4" s="56"/>
      <c r="D4" s="56"/>
      <c r="E4" s="56"/>
      <c r="F4" s="56"/>
      <c r="G4" s="56"/>
      <c r="H4" s="56"/>
      <c r="I4" s="56"/>
      <c r="J4" s="56"/>
      <c r="K4" s="56"/>
      <c r="L4" s="56"/>
      <c r="M4" s="56"/>
      <c r="N4" s="56"/>
      <c r="O4" s="56"/>
      <c r="P4" s="56"/>
      <c r="Q4" s="56"/>
    </row>
    <row r="5" spans="1:17" ht="16.350000000000001" customHeight="1">
      <c r="A5" s="56"/>
      <c r="B5" s="56"/>
      <c r="C5" s="56"/>
      <c r="D5" s="56"/>
      <c r="E5" s="56"/>
      <c r="F5" s="56"/>
      <c r="G5" s="56"/>
      <c r="H5" s="56"/>
      <c r="I5" s="56"/>
      <c r="J5" s="56"/>
      <c r="K5" s="56"/>
      <c r="L5" s="56"/>
      <c r="M5" s="56"/>
      <c r="N5" s="56"/>
      <c r="O5" s="56"/>
      <c r="P5" s="56"/>
      <c r="Q5" s="56"/>
    </row>
    <row r="6" spans="1:17" ht="16.350000000000001" customHeight="1">
      <c r="A6" s="56"/>
      <c r="B6" s="56"/>
      <c r="C6" s="56"/>
      <c r="D6" s="56"/>
      <c r="E6" s="56"/>
      <c r="F6" s="56"/>
      <c r="G6" s="56"/>
      <c r="H6" s="56"/>
      <c r="I6" s="56"/>
      <c r="J6" s="56"/>
      <c r="K6" s="56"/>
      <c r="L6" s="56"/>
      <c r="M6" s="56"/>
      <c r="N6" s="56"/>
      <c r="O6" s="56"/>
      <c r="P6" s="56"/>
      <c r="Q6" s="56"/>
    </row>
    <row r="7" spans="1:17" ht="16.350000000000001" customHeight="1">
      <c r="A7" s="56"/>
      <c r="B7" s="56"/>
      <c r="C7" s="56"/>
      <c r="D7" s="56"/>
      <c r="E7" s="56"/>
      <c r="F7" s="56"/>
      <c r="G7" s="56"/>
      <c r="H7" s="56"/>
      <c r="I7" s="56"/>
      <c r="J7" s="56"/>
      <c r="K7" s="56"/>
      <c r="L7" s="56"/>
      <c r="M7" s="56"/>
      <c r="N7" s="56"/>
      <c r="O7" s="56"/>
      <c r="P7" s="56"/>
      <c r="Q7" s="56"/>
    </row>
    <row r="8" spans="1:17" ht="16.350000000000001" customHeight="1">
      <c r="A8" s="56"/>
      <c r="B8" s="56"/>
      <c r="C8" s="56"/>
      <c r="D8" s="56"/>
      <c r="E8" s="56"/>
      <c r="F8" s="56"/>
      <c r="G8" s="56"/>
      <c r="H8" s="56"/>
      <c r="I8" s="56"/>
      <c r="J8" s="56"/>
      <c r="K8" s="56"/>
      <c r="L8" s="56"/>
      <c r="M8" s="56"/>
      <c r="N8" s="56"/>
      <c r="O8" s="56"/>
      <c r="P8" s="56"/>
      <c r="Q8" s="56"/>
    </row>
    <row r="9" spans="1:17" ht="16.350000000000001" customHeight="1">
      <c r="A9" s="56"/>
      <c r="B9" s="56"/>
      <c r="C9" s="56"/>
      <c r="D9" s="56"/>
      <c r="E9" s="56"/>
      <c r="F9" s="56"/>
      <c r="G9" s="56"/>
      <c r="H9" s="56"/>
      <c r="I9" s="56"/>
      <c r="J9" s="56"/>
      <c r="K9" s="56"/>
      <c r="L9" s="56"/>
      <c r="M9" s="56"/>
      <c r="N9" s="56"/>
      <c r="O9" s="56"/>
      <c r="P9" s="56"/>
      <c r="Q9" s="56"/>
    </row>
    <row r="10" spans="1:17" ht="16.350000000000001" customHeight="1">
      <c r="A10" s="56"/>
      <c r="B10" s="56"/>
      <c r="C10" s="56"/>
      <c r="D10" s="56"/>
      <c r="E10" s="56"/>
      <c r="F10" s="56"/>
      <c r="G10" s="56"/>
      <c r="H10" s="56"/>
      <c r="I10" s="56"/>
      <c r="J10" s="56"/>
      <c r="K10" s="56"/>
      <c r="L10" s="56"/>
      <c r="M10" s="56"/>
      <c r="N10" s="56"/>
      <c r="O10" s="56"/>
      <c r="P10" s="56"/>
      <c r="Q10" s="56"/>
    </row>
    <row r="11" spans="1:17" ht="16.350000000000001" customHeight="1">
      <c r="A11" s="56"/>
      <c r="B11" s="56"/>
      <c r="C11" s="56"/>
      <c r="D11" s="56"/>
      <c r="E11" s="56"/>
      <c r="F11" s="56"/>
      <c r="G11" s="56"/>
      <c r="H11" s="56"/>
      <c r="I11" s="56"/>
      <c r="J11" s="56"/>
      <c r="K11" s="56"/>
      <c r="L11" s="56"/>
      <c r="M11" s="56"/>
      <c r="N11" s="56"/>
      <c r="O11" s="56"/>
      <c r="P11" s="56"/>
      <c r="Q11" s="56"/>
    </row>
    <row r="12" spans="1:17" ht="16.350000000000001" customHeight="1">
      <c r="A12" s="56"/>
      <c r="B12" s="56"/>
      <c r="C12" s="56"/>
      <c r="D12" s="56"/>
      <c r="E12" s="56"/>
      <c r="F12" s="56"/>
      <c r="G12" s="56"/>
      <c r="H12" s="56"/>
      <c r="I12" s="56"/>
      <c r="J12" s="56"/>
      <c r="K12" s="56"/>
      <c r="L12" s="56"/>
      <c r="M12" s="56"/>
      <c r="N12" s="56"/>
      <c r="O12" s="56"/>
      <c r="P12" s="56"/>
      <c r="Q12" s="56"/>
    </row>
    <row r="13" spans="1:17" ht="16.350000000000001" customHeight="1">
      <c r="A13" s="56"/>
      <c r="B13" s="56"/>
      <c r="C13" s="56"/>
      <c r="D13" s="56"/>
      <c r="E13" s="56"/>
      <c r="F13" s="56"/>
      <c r="G13" s="56"/>
      <c r="H13" s="56"/>
      <c r="I13" s="56"/>
      <c r="J13" s="56"/>
      <c r="K13" s="56"/>
      <c r="L13" s="56"/>
      <c r="M13" s="56"/>
      <c r="N13" s="56"/>
      <c r="O13" s="56"/>
      <c r="P13" s="56"/>
      <c r="Q13" s="56"/>
    </row>
    <row r="14" spans="1:17" ht="16.350000000000001" customHeight="1">
      <c r="A14" s="56"/>
      <c r="B14" s="56"/>
      <c r="C14" s="56"/>
      <c r="D14" s="56"/>
      <c r="E14" s="56"/>
      <c r="F14" s="56"/>
      <c r="G14" s="56"/>
      <c r="H14" s="56"/>
      <c r="I14" s="56"/>
      <c r="J14" s="56"/>
      <c r="K14" s="56"/>
      <c r="L14" s="56"/>
      <c r="M14" s="56"/>
      <c r="N14" s="56"/>
      <c r="O14" s="56"/>
      <c r="P14" s="56"/>
      <c r="Q14" s="56"/>
    </row>
    <row r="15" spans="1:17" ht="16.350000000000001" customHeight="1">
      <c r="A15" s="56"/>
      <c r="B15" s="56"/>
      <c r="C15" s="56"/>
      <c r="D15" s="56"/>
      <c r="E15" s="56"/>
      <c r="F15" s="56"/>
      <c r="G15" s="56"/>
      <c r="H15" s="56"/>
      <c r="I15" s="56"/>
      <c r="J15" s="56"/>
      <c r="K15" s="56"/>
      <c r="L15" s="56"/>
      <c r="M15" s="56"/>
      <c r="N15" s="56"/>
      <c r="O15" s="56"/>
      <c r="P15" s="56"/>
      <c r="Q15" s="56"/>
    </row>
    <row r="16" spans="1:17" ht="16.350000000000001" customHeight="1">
      <c r="A16" s="56"/>
      <c r="B16" s="56"/>
      <c r="C16" s="56"/>
      <c r="D16" s="56"/>
      <c r="E16" s="56"/>
      <c r="F16" s="56"/>
      <c r="G16" s="56"/>
      <c r="H16" s="56"/>
      <c r="I16" s="56"/>
      <c r="J16" s="56"/>
      <c r="K16" s="56"/>
      <c r="L16" s="56"/>
      <c r="M16" s="56"/>
      <c r="N16" s="56"/>
      <c r="O16" s="56"/>
      <c r="P16" s="56"/>
      <c r="Q16" s="56"/>
    </row>
    <row r="17" spans="1:17" ht="16.350000000000001" customHeight="1">
      <c r="A17" s="56"/>
      <c r="B17" s="56"/>
      <c r="C17" s="56"/>
      <c r="D17" s="56"/>
      <c r="E17" s="56"/>
      <c r="F17" s="56"/>
      <c r="G17" s="56"/>
      <c r="H17" s="56"/>
      <c r="I17" s="56"/>
      <c r="J17" s="56"/>
      <c r="K17" s="56"/>
      <c r="L17" s="56"/>
      <c r="M17" s="56"/>
      <c r="N17" s="56"/>
      <c r="O17" s="56"/>
      <c r="P17" s="56"/>
      <c r="Q17" s="56"/>
    </row>
    <row r="18" spans="1:17" ht="16.350000000000001" customHeight="1">
      <c r="A18" s="56"/>
      <c r="B18" s="56"/>
      <c r="C18" s="56"/>
      <c r="D18" s="56"/>
      <c r="E18" s="56"/>
      <c r="F18" s="56"/>
      <c r="G18" s="56"/>
      <c r="H18" s="56"/>
      <c r="I18" s="56"/>
      <c r="J18" s="56"/>
      <c r="K18" s="56"/>
      <c r="L18" s="56"/>
      <c r="M18" s="56"/>
      <c r="N18" s="56"/>
      <c r="O18" s="56"/>
      <c r="P18" s="56"/>
      <c r="Q18" s="56"/>
    </row>
    <row r="19" spans="1:17" ht="16.350000000000001" customHeight="1">
      <c r="A19" s="56"/>
      <c r="B19" s="56"/>
      <c r="C19" s="56"/>
      <c r="D19" s="56"/>
      <c r="E19" s="56"/>
      <c r="F19" s="56"/>
      <c r="G19" s="56"/>
      <c r="H19" s="56"/>
      <c r="I19" s="56"/>
      <c r="J19" s="56"/>
      <c r="K19" s="56"/>
      <c r="L19" s="56"/>
      <c r="M19" s="56"/>
      <c r="N19" s="56"/>
      <c r="O19" s="56"/>
      <c r="P19" s="56"/>
      <c r="Q19" s="56"/>
    </row>
    <row r="20" spans="1:17" ht="16.350000000000001" customHeight="1">
      <c r="A20" s="56"/>
      <c r="B20" s="56"/>
      <c r="C20" s="56"/>
      <c r="D20" s="56"/>
      <c r="E20" s="56"/>
      <c r="F20" s="56"/>
      <c r="G20" s="56"/>
      <c r="H20" s="56"/>
      <c r="I20" s="56"/>
      <c r="J20" s="56"/>
      <c r="K20" s="56"/>
      <c r="L20" s="56"/>
      <c r="M20" s="56"/>
      <c r="N20" s="56"/>
      <c r="O20" s="56"/>
      <c r="P20" s="56"/>
      <c r="Q20" s="56"/>
    </row>
    <row r="21" spans="1:17" ht="16.350000000000001" customHeight="1">
      <c r="A21" s="56"/>
      <c r="B21" s="56"/>
      <c r="C21" s="56"/>
      <c r="D21" s="56"/>
      <c r="E21" s="56"/>
      <c r="F21" s="56"/>
      <c r="G21" s="56"/>
      <c r="H21" s="56"/>
      <c r="I21" s="56"/>
      <c r="J21" s="56"/>
      <c r="K21" s="56"/>
      <c r="L21" s="56"/>
      <c r="M21" s="56"/>
      <c r="N21" s="56"/>
      <c r="O21" s="56"/>
      <c r="P21" s="56"/>
      <c r="Q21" s="56"/>
    </row>
    <row r="22" spans="1:17" ht="16.350000000000001" customHeight="1">
      <c r="A22" s="56"/>
      <c r="B22" s="56"/>
      <c r="C22" s="56"/>
      <c r="D22" s="56"/>
      <c r="E22" s="56"/>
      <c r="F22" s="56"/>
      <c r="G22" s="56"/>
      <c r="H22" s="56"/>
      <c r="I22" s="56"/>
      <c r="J22" s="56"/>
      <c r="K22" s="56"/>
      <c r="L22" s="56"/>
      <c r="M22" s="56"/>
      <c r="N22" s="56"/>
      <c r="O22" s="56"/>
      <c r="P22" s="56"/>
      <c r="Q22" s="56"/>
    </row>
    <row r="23" spans="1:17" ht="16.350000000000001" customHeight="1">
      <c r="A23" s="56"/>
      <c r="B23" s="56"/>
      <c r="C23" s="56"/>
      <c r="D23" s="56"/>
      <c r="E23" s="56"/>
      <c r="F23" s="56"/>
      <c r="G23" s="56"/>
      <c r="H23" s="56"/>
      <c r="I23" s="56"/>
      <c r="J23" s="56"/>
      <c r="K23" s="56"/>
      <c r="L23" s="56"/>
      <c r="M23" s="56"/>
      <c r="N23" s="56"/>
      <c r="O23" s="56"/>
      <c r="P23" s="56"/>
      <c r="Q23" s="56"/>
    </row>
    <row r="24" spans="1:17" ht="16.350000000000001" customHeight="1">
      <c r="A24" s="56"/>
      <c r="B24" s="56"/>
      <c r="C24" s="56"/>
      <c r="D24" s="56"/>
      <c r="E24" s="56"/>
      <c r="F24" s="56"/>
      <c r="G24" s="56"/>
      <c r="H24" s="56"/>
      <c r="I24" s="56"/>
      <c r="J24" s="56"/>
      <c r="K24" s="56"/>
      <c r="L24" s="56"/>
      <c r="M24" s="56"/>
      <c r="N24" s="56"/>
      <c r="O24" s="56"/>
      <c r="P24" s="56"/>
      <c r="Q24" s="56"/>
    </row>
    <row r="25" spans="1:17" ht="16.350000000000001" customHeight="1">
      <c r="A25" s="56"/>
      <c r="B25" s="56"/>
      <c r="C25" s="56"/>
      <c r="D25" s="56"/>
      <c r="E25" s="56"/>
      <c r="F25" s="56"/>
      <c r="G25" s="56"/>
      <c r="H25" s="56"/>
      <c r="I25" s="56"/>
      <c r="J25" s="56"/>
      <c r="K25" s="56"/>
      <c r="L25" s="56"/>
      <c r="M25" s="56"/>
      <c r="N25" s="56"/>
      <c r="O25" s="56"/>
      <c r="P25" s="56"/>
      <c r="Q25" s="56"/>
    </row>
    <row r="26" spans="1:17" ht="16.350000000000001" customHeight="1">
      <c r="A26" s="56"/>
      <c r="B26" s="56"/>
      <c r="C26" s="56"/>
      <c r="D26" s="56"/>
      <c r="E26" s="56"/>
      <c r="F26" s="56"/>
      <c r="G26" s="56"/>
      <c r="H26" s="56"/>
      <c r="I26" s="56"/>
      <c r="J26" s="56"/>
      <c r="K26" s="56"/>
      <c r="L26" s="56"/>
      <c r="M26" s="56"/>
      <c r="N26" s="56"/>
      <c r="O26" s="56"/>
      <c r="P26" s="56"/>
      <c r="Q26" s="56"/>
    </row>
    <row r="27" spans="1:17" ht="16.350000000000001" customHeight="1">
      <c r="A27" s="56"/>
      <c r="B27" s="56"/>
      <c r="C27" s="56"/>
      <c r="D27" s="56"/>
      <c r="E27" s="56"/>
      <c r="F27" s="56"/>
      <c r="G27" s="56"/>
      <c r="H27" s="56"/>
      <c r="I27" s="56"/>
      <c r="J27" s="56"/>
      <c r="K27" s="56"/>
      <c r="L27" s="56"/>
      <c r="M27" s="56"/>
      <c r="N27" s="56"/>
      <c r="O27" s="56"/>
      <c r="P27" s="56"/>
      <c r="Q27" s="56"/>
    </row>
    <row r="28" spans="1:17" ht="16.350000000000001" customHeight="1">
      <c r="A28" s="56"/>
      <c r="B28" s="56"/>
      <c r="C28" s="56"/>
      <c r="D28" s="56"/>
      <c r="E28" s="56"/>
      <c r="F28" s="56"/>
      <c r="G28" s="56"/>
      <c r="H28" s="56"/>
      <c r="I28" s="56"/>
      <c r="J28" s="56"/>
      <c r="K28" s="56"/>
      <c r="L28" s="56"/>
      <c r="M28" s="56"/>
      <c r="N28" s="56"/>
      <c r="O28" s="56"/>
      <c r="P28" s="56"/>
      <c r="Q28" s="56"/>
    </row>
    <row r="29" spans="1:17" ht="16.350000000000001" customHeight="1">
      <c r="A29" s="56"/>
      <c r="B29" s="56"/>
      <c r="C29" s="56"/>
      <c r="D29" s="56"/>
      <c r="E29" s="56"/>
      <c r="F29" s="56"/>
      <c r="G29" s="56"/>
      <c r="H29" s="56"/>
      <c r="I29" s="56"/>
      <c r="J29" s="56"/>
      <c r="K29" s="56"/>
      <c r="L29" s="56"/>
      <c r="M29" s="56"/>
      <c r="N29" s="56"/>
      <c r="O29" s="56"/>
      <c r="P29" s="56"/>
      <c r="Q29" s="56"/>
    </row>
    <row r="30" spans="1:17" ht="16.350000000000001" customHeight="1">
      <c r="A30" s="56"/>
      <c r="B30" s="56"/>
      <c r="C30" s="56"/>
      <c r="D30" s="56"/>
      <c r="E30" s="56"/>
      <c r="F30" s="56"/>
      <c r="G30" s="56"/>
      <c r="H30" s="56"/>
      <c r="I30" s="56"/>
      <c r="J30" s="56"/>
      <c r="K30" s="56"/>
      <c r="L30" s="56"/>
      <c r="M30" s="56"/>
      <c r="N30" s="56"/>
      <c r="O30" s="56"/>
      <c r="P30" s="56"/>
      <c r="Q30" s="56"/>
    </row>
    <row r="31" spans="1:17" ht="16.350000000000001" customHeight="1">
      <c r="A31" s="56"/>
      <c r="B31" s="56"/>
      <c r="C31" s="56"/>
      <c r="D31" s="56"/>
      <c r="E31" s="56"/>
      <c r="F31" s="56"/>
      <c r="G31" s="56"/>
      <c r="H31" s="56"/>
      <c r="I31" s="56"/>
      <c r="J31" s="56"/>
      <c r="K31" s="56"/>
      <c r="L31" s="56"/>
      <c r="M31" s="56"/>
      <c r="N31" s="56"/>
      <c r="O31" s="56"/>
      <c r="P31" s="56"/>
      <c r="Q31" s="56"/>
    </row>
  </sheetData>
  <mergeCells count="1">
    <mergeCell ref="A1:Q31"/>
  </mergeCells>
  <phoneticPr fontId="11" type="noConversion"/>
  <printOptions horizontalCentered="1"/>
  <pageMargins left="0.39300000667572021" right="0.39300000667572021" top="0.39300000667572021" bottom="0.39300000667572021" header="0.50400000810623169" footer="0.50400000810623169"/>
  <pageSetup paperSize="9" orientation="landscape"/>
</worksheet>
</file>

<file path=xl/worksheets/sheet10.xml><?xml version="1.0" encoding="utf-8"?>
<worksheet xmlns="http://schemas.openxmlformats.org/spreadsheetml/2006/main" xmlns:r="http://schemas.openxmlformats.org/officeDocument/2006/relationships">
  <dimension ref="A1:O23"/>
  <sheetViews>
    <sheetView workbookViewId="0">
      <pane ySplit="7" topLeftCell="A8" activePane="bottomLeft" state="frozen"/>
      <selection pane="bottomLeft" activeCell="E8" sqref="E8:H8"/>
    </sheetView>
  </sheetViews>
  <sheetFormatPr defaultColWidth="10" defaultRowHeight="13.5"/>
  <cols>
    <col min="1" max="1" width="12.875" customWidth="1"/>
    <col min="2" max="2" width="16.375" customWidth="1"/>
    <col min="3" max="3" width="11.25" customWidth="1"/>
    <col min="4" max="4" width="12" customWidth="1"/>
    <col min="5" max="5" width="10.25" customWidth="1"/>
    <col min="6" max="6" width="7.875" customWidth="1"/>
    <col min="7" max="9" width="6.125" customWidth="1"/>
    <col min="10" max="11" width="7.75" customWidth="1"/>
    <col min="12" max="12" width="7.875" customWidth="1"/>
    <col min="13" max="15" width="5.625" customWidth="1"/>
    <col min="16" max="16" width="9.75" customWidth="1"/>
  </cols>
  <sheetData>
    <row r="1" spans="1:15" ht="35.85" customHeight="1">
      <c r="A1" s="72" t="s">
        <v>202</v>
      </c>
      <c r="B1" s="72"/>
      <c r="C1" s="72"/>
      <c r="D1" s="72"/>
      <c r="E1" s="72"/>
      <c r="F1" s="72"/>
      <c r="G1" s="72"/>
      <c r="H1" s="72"/>
      <c r="I1" s="72"/>
      <c r="J1" s="72"/>
      <c r="K1" s="72"/>
      <c r="L1" s="72"/>
      <c r="M1" s="72"/>
      <c r="N1" s="72"/>
      <c r="O1" s="72"/>
    </row>
    <row r="2" spans="1:15" ht="16.350000000000001" customHeight="1">
      <c r="A2" s="40"/>
      <c r="B2" s="40"/>
      <c r="C2" s="40"/>
      <c r="D2" s="40"/>
      <c r="E2" s="40"/>
      <c r="F2" s="40"/>
      <c r="G2" s="40"/>
      <c r="H2" s="40"/>
      <c r="I2" s="40"/>
      <c r="J2" s="41"/>
      <c r="K2" s="17"/>
      <c r="L2" s="17"/>
      <c r="M2" s="17"/>
      <c r="N2" s="17"/>
      <c r="O2" s="42"/>
    </row>
    <row r="3" spans="1:15" ht="16.350000000000001" customHeight="1">
      <c r="A3" s="41" t="s">
        <v>203</v>
      </c>
      <c r="B3" s="43"/>
      <c r="C3" s="44"/>
      <c r="D3" s="44"/>
      <c r="E3" s="44"/>
      <c r="F3" s="44"/>
      <c r="G3" s="44"/>
      <c r="H3" s="44"/>
      <c r="I3" s="44"/>
      <c r="J3" s="41"/>
      <c r="K3" s="41"/>
      <c r="L3" s="41"/>
      <c r="M3" s="5"/>
      <c r="N3" s="5"/>
      <c r="O3" s="42"/>
    </row>
    <row r="4" spans="1:15" ht="16.350000000000001" customHeight="1">
      <c r="A4" s="59" t="s">
        <v>7</v>
      </c>
      <c r="B4" s="59"/>
      <c r="C4" s="59"/>
      <c r="D4" s="59"/>
      <c r="E4" s="59"/>
      <c r="F4" s="59"/>
      <c r="G4" s="59"/>
      <c r="H4" s="59"/>
      <c r="I4" s="59"/>
      <c r="J4" s="59"/>
      <c r="K4" s="73" t="s">
        <v>8</v>
      </c>
      <c r="L4" s="73"/>
      <c r="M4" s="73"/>
      <c r="N4" s="73"/>
      <c r="O4" s="73"/>
    </row>
    <row r="5" spans="1:15" ht="26.1" customHeight="1">
      <c r="A5" s="66" t="s">
        <v>38</v>
      </c>
      <c r="B5" s="64" t="s">
        <v>204</v>
      </c>
      <c r="C5" s="65" t="s">
        <v>39</v>
      </c>
      <c r="D5" s="65" t="s">
        <v>40</v>
      </c>
      <c r="E5" s="65"/>
      <c r="F5" s="65"/>
      <c r="G5" s="65"/>
      <c r="H5" s="65"/>
      <c r="I5" s="65"/>
      <c r="J5" s="66" t="s">
        <v>31</v>
      </c>
      <c r="K5" s="66"/>
      <c r="L5" s="66"/>
      <c r="M5" s="66"/>
      <c r="N5" s="66"/>
      <c r="O5" s="66"/>
    </row>
    <row r="6" spans="1:15" ht="32.65" customHeight="1">
      <c r="A6" s="66"/>
      <c r="B6" s="64"/>
      <c r="C6" s="65"/>
      <c r="D6" s="66" t="s">
        <v>41</v>
      </c>
      <c r="E6" s="66" t="s">
        <v>1</v>
      </c>
      <c r="F6" s="66" t="s">
        <v>43</v>
      </c>
      <c r="G6" s="66" t="s">
        <v>44</v>
      </c>
      <c r="H6" s="66" t="s">
        <v>45</v>
      </c>
      <c r="I6" s="65" t="s">
        <v>46</v>
      </c>
      <c r="J6" s="66" t="s">
        <v>41</v>
      </c>
      <c r="K6" s="66" t="s">
        <v>1</v>
      </c>
      <c r="L6" s="66" t="s">
        <v>43</v>
      </c>
      <c r="M6" s="66" t="s">
        <v>44</v>
      </c>
      <c r="N6" s="66" t="s">
        <v>45</v>
      </c>
      <c r="O6" s="65" t="s">
        <v>46</v>
      </c>
    </row>
    <row r="7" spans="1:15" ht="32.65" customHeight="1">
      <c r="A7" s="66"/>
      <c r="B7" s="64"/>
      <c r="C7" s="65"/>
      <c r="D7" s="66"/>
      <c r="E7" s="66"/>
      <c r="F7" s="66"/>
      <c r="G7" s="66"/>
      <c r="H7" s="66"/>
      <c r="I7" s="65"/>
      <c r="J7" s="66"/>
      <c r="K7" s="66"/>
      <c r="L7" s="66"/>
      <c r="M7" s="66"/>
      <c r="N7" s="66"/>
      <c r="O7" s="65"/>
    </row>
    <row r="8" spans="1:15" ht="26.1" customHeight="1">
      <c r="A8" s="21" t="s">
        <v>41</v>
      </c>
      <c r="B8" s="7"/>
      <c r="C8" s="9">
        <v>331.06</v>
      </c>
      <c r="D8" s="9">
        <v>331.06</v>
      </c>
      <c r="E8" s="9">
        <v>271.89999999999998</v>
      </c>
      <c r="F8" s="9">
        <v>57.16</v>
      </c>
      <c r="G8" s="9"/>
      <c r="H8" s="9">
        <v>2</v>
      </c>
      <c r="I8" s="9"/>
      <c r="J8" s="9"/>
      <c r="K8" s="9"/>
      <c r="L8" s="9"/>
      <c r="M8" s="9"/>
      <c r="N8" s="9"/>
      <c r="O8" s="9"/>
    </row>
    <row r="9" spans="1:15" ht="41.45" customHeight="1">
      <c r="A9" s="8" t="s">
        <v>53</v>
      </c>
      <c r="B9" s="8"/>
      <c r="C9" s="9">
        <v>24.8</v>
      </c>
      <c r="D9" s="9">
        <v>24.8</v>
      </c>
      <c r="E9" s="9">
        <v>24.8</v>
      </c>
      <c r="F9" s="9"/>
      <c r="G9" s="9"/>
      <c r="H9" s="9"/>
      <c r="I9" s="9"/>
      <c r="J9" s="9"/>
      <c r="K9" s="9"/>
      <c r="L9" s="9"/>
      <c r="M9" s="9"/>
      <c r="N9" s="9"/>
      <c r="O9" s="9"/>
    </row>
    <row r="10" spans="1:15" ht="27.6" customHeight="1">
      <c r="A10" s="8"/>
      <c r="B10" s="8" t="s">
        <v>205</v>
      </c>
      <c r="C10" s="9">
        <v>9.8000000000000007</v>
      </c>
      <c r="D10" s="9">
        <v>9.8000000000000007</v>
      </c>
      <c r="E10" s="9">
        <v>9.8000000000000007</v>
      </c>
      <c r="F10" s="9"/>
      <c r="G10" s="9"/>
      <c r="H10" s="9"/>
      <c r="I10" s="9"/>
      <c r="J10" s="9"/>
      <c r="K10" s="9"/>
      <c r="L10" s="9"/>
      <c r="M10" s="9"/>
      <c r="N10" s="9"/>
      <c r="O10" s="9"/>
    </row>
    <row r="11" spans="1:15" ht="41.45" customHeight="1">
      <c r="A11" s="8"/>
      <c r="B11" s="8" t="s">
        <v>206</v>
      </c>
      <c r="C11" s="9">
        <v>10</v>
      </c>
      <c r="D11" s="9">
        <v>10</v>
      </c>
      <c r="E11" s="9">
        <v>10</v>
      </c>
      <c r="F11" s="9"/>
      <c r="G11" s="9"/>
      <c r="H11" s="9"/>
      <c r="I11" s="9"/>
      <c r="J11" s="9"/>
      <c r="K11" s="9"/>
      <c r="L11" s="9"/>
      <c r="M11" s="9"/>
      <c r="N11" s="9"/>
      <c r="O11" s="9"/>
    </row>
    <row r="12" spans="1:15" ht="27.6" customHeight="1">
      <c r="A12" s="8"/>
      <c r="B12" s="8" t="s">
        <v>207</v>
      </c>
      <c r="C12" s="9">
        <v>5</v>
      </c>
      <c r="D12" s="9">
        <v>5</v>
      </c>
      <c r="E12" s="9">
        <v>5</v>
      </c>
      <c r="F12" s="9"/>
      <c r="G12" s="9"/>
      <c r="H12" s="9"/>
      <c r="I12" s="9"/>
      <c r="J12" s="9"/>
      <c r="K12" s="9"/>
      <c r="L12" s="9"/>
      <c r="M12" s="9"/>
      <c r="N12" s="9"/>
      <c r="O12" s="9"/>
    </row>
    <row r="13" spans="1:15" ht="27.6" customHeight="1">
      <c r="A13" s="86" t="s">
        <v>529</v>
      </c>
      <c r="B13" s="8"/>
      <c r="C13" s="9">
        <v>214.1</v>
      </c>
      <c r="D13" s="9">
        <v>214.1</v>
      </c>
      <c r="E13" s="9">
        <v>214.1</v>
      </c>
      <c r="F13" s="9"/>
      <c r="G13" s="9"/>
      <c r="H13" s="9"/>
      <c r="I13" s="9"/>
      <c r="J13" s="9"/>
      <c r="K13" s="9"/>
      <c r="L13" s="9"/>
      <c r="M13" s="9"/>
      <c r="N13" s="9"/>
      <c r="O13" s="9"/>
    </row>
    <row r="14" spans="1:15" ht="27.6" customHeight="1">
      <c r="A14" s="86"/>
      <c r="B14" s="86" t="s">
        <v>532</v>
      </c>
      <c r="C14" s="9">
        <v>214.1</v>
      </c>
      <c r="D14" s="9">
        <v>214.1</v>
      </c>
      <c r="E14" s="9">
        <v>214.1</v>
      </c>
      <c r="F14" s="9"/>
      <c r="G14" s="9"/>
      <c r="H14" s="9"/>
      <c r="I14" s="9"/>
      <c r="J14" s="9"/>
      <c r="K14" s="9"/>
      <c r="L14" s="9"/>
      <c r="M14" s="9"/>
      <c r="N14" s="9"/>
      <c r="O14" s="9"/>
    </row>
    <row r="15" spans="1:15" ht="27.6" customHeight="1">
      <c r="A15" s="8" t="s">
        <v>54</v>
      </c>
      <c r="B15" s="8"/>
      <c r="C15" s="9">
        <v>20</v>
      </c>
      <c r="D15" s="9">
        <v>20</v>
      </c>
      <c r="E15" s="9">
        <v>18</v>
      </c>
      <c r="F15" s="9"/>
      <c r="G15" s="9"/>
      <c r="H15" s="9">
        <v>2</v>
      </c>
      <c r="I15" s="9"/>
      <c r="J15" s="9"/>
      <c r="K15" s="9"/>
      <c r="L15" s="9"/>
      <c r="M15" s="9"/>
      <c r="N15" s="9"/>
      <c r="O15" s="9"/>
    </row>
    <row r="16" spans="1:15" ht="27.6" customHeight="1">
      <c r="A16" s="8"/>
      <c r="B16" s="8" t="s">
        <v>208</v>
      </c>
      <c r="C16" s="9">
        <v>20</v>
      </c>
      <c r="D16" s="9">
        <v>20</v>
      </c>
      <c r="E16" s="9">
        <v>18</v>
      </c>
      <c r="F16" s="9"/>
      <c r="G16" s="9"/>
      <c r="H16" s="9">
        <v>2</v>
      </c>
      <c r="I16" s="9"/>
      <c r="J16" s="9"/>
      <c r="K16" s="9"/>
      <c r="L16" s="9"/>
      <c r="M16" s="9"/>
      <c r="N16" s="9"/>
      <c r="O16" s="9"/>
    </row>
    <row r="17" spans="1:15" ht="41.45" customHeight="1">
      <c r="A17" s="8" t="s">
        <v>55</v>
      </c>
      <c r="B17" s="8"/>
      <c r="C17" s="9">
        <v>15</v>
      </c>
      <c r="D17" s="9">
        <v>15</v>
      </c>
      <c r="E17" s="9">
        <v>15</v>
      </c>
      <c r="F17" s="9"/>
      <c r="G17" s="9"/>
      <c r="H17" s="9"/>
      <c r="I17" s="9"/>
      <c r="J17" s="9"/>
      <c r="K17" s="9"/>
      <c r="L17" s="9"/>
      <c r="M17" s="9"/>
      <c r="N17" s="9"/>
      <c r="O17" s="9"/>
    </row>
    <row r="18" spans="1:15" ht="41.45" customHeight="1">
      <c r="A18" s="8"/>
      <c r="B18" s="8" t="s">
        <v>209</v>
      </c>
      <c r="C18" s="9">
        <v>15</v>
      </c>
      <c r="D18" s="9">
        <v>15</v>
      </c>
      <c r="E18" s="9">
        <v>15</v>
      </c>
      <c r="F18" s="9"/>
      <c r="G18" s="9"/>
      <c r="H18" s="9"/>
      <c r="I18" s="9"/>
      <c r="J18" s="9"/>
      <c r="K18" s="9"/>
      <c r="L18" s="9"/>
      <c r="M18" s="9"/>
      <c r="N18" s="9"/>
      <c r="O18" s="9"/>
    </row>
    <row r="19" spans="1:15" ht="27.6" customHeight="1">
      <c r="A19" s="8" t="s">
        <v>56</v>
      </c>
      <c r="B19" s="8"/>
      <c r="C19" s="9">
        <v>57.16</v>
      </c>
      <c r="D19" s="9">
        <v>57.16</v>
      </c>
      <c r="E19" s="9"/>
      <c r="F19" s="9">
        <v>57.16</v>
      </c>
      <c r="G19" s="9"/>
      <c r="H19" s="9"/>
      <c r="I19" s="9"/>
      <c r="J19" s="9"/>
      <c r="K19" s="9"/>
      <c r="L19" s="9"/>
      <c r="M19" s="9"/>
      <c r="N19" s="9"/>
      <c r="O19" s="9"/>
    </row>
    <row r="20" spans="1:15" ht="26.1" customHeight="1">
      <c r="A20" s="8"/>
      <c r="B20" s="8" t="s">
        <v>210</v>
      </c>
      <c r="C20" s="9">
        <v>21.16</v>
      </c>
      <c r="D20" s="9">
        <v>21.16</v>
      </c>
      <c r="E20" s="9"/>
      <c r="F20" s="9">
        <v>21.16</v>
      </c>
      <c r="G20" s="9"/>
      <c r="H20" s="9"/>
      <c r="I20" s="9"/>
      <c r="J20" s="9"/>
      <c r="K20" s="9"/>
      <c r="L20" s="9"/>
      <c r="M20" s="9"/>
      <c r="N20" s="9"/>
      <c r="O20" s="9"/>
    </row>
    <row r="21" spans="1:15" ht="26.1" customHeight="1">
      <c r="A21" s="8"/>
      <c r="B21" s="8" t="s">
        <v>211</v>
      </c>
      <c r="C21" s="9">
        <v>12</v>
      </c>
      <c r="D21" s="9">
        <v>12</v>
      </c>
      <c r="E21" s="9"/>
      <c r="F21" s="9">
        <v>12</v>
      </c>
      <c r="G21" s="9"/>
      <c r="H21" s="9"/>
      <c r="I21" s="9"/>
      <c r="J21" s="9"/>
      <c r="K21" s="9"/>
      <c r="L21" s="9"/>
      <c r="M21" s="9"/>
      <c r="N21" s="9"/>
      <c r="O21" s="9"/>
    </row>
    <row r="22" spans="1:15" ht="26.1" customHeight="1">
      <c r="A22" s="8"/>
      <c r="B22" s="8" t="s">
        <v>212</v>
      </c>
      <c r="C22" s="9">
        <v>24</v>
      </c>
      <c r="D22" s="9">
        <v>24</v>
      </c>
      <c r="E22" s="9"/>
      <c r="F22" s="9">
        <v>24</v>
      </c>
      <c r="G22" s="9"/>
      <c r="H22" s="9"/>
      <c r="I22" s="9"/>
      <c r="J22" s="9"/>
      <c r="K22" s="9"/>
      <c r="L22" s="9"/>
      <c r="M22" s="9"/>
      <c r="N22" s="9"/>
      <c r="O22" s="9"/>
    </row>
    <row r="23" spans="1:15" ht="16.350000000000001" customHeight="1"/>
  </sheetData>
  <mergeCells count="20">
    <mergeCell ref="L6:L7"/>
    <mergeCell ref="M6:M7"/>
    <mergeCell ref="N6:N7"/>
    <mergeCell ref="O6:O7"/>
    <mergeCell ref="A1:O1"/>
    <mergeCell ref="A4:J4"/>
    <mergeCell ref="K4:O4"/>
    <mergeCell ref="A5:A7"/>
    <mergeCell ref="B5:B7"/>
    <mergeCell ref="C5:C7"/>
    <mergeCell ref="D5:I5"/>
    <mergeCell ref="J5:O5"/>
    <mergeCell ref="D6:D7"/>
    <mergeCell ref="E6:E7"/>
    <mergeCell ref="F6:F7"/>
    <mergeCell ref="G6:G7"/>
    <mergeCell ref="H6:H7"/>
    <mergeCell ref="I6:I7"/>
    <mergeCell ref="J6:J7"/>
    <mergeCell ref="K6:K7"/>
  </mergeCells>
  <phoneticPr fontId="11" type="noConversion"/>
  <printOptions horizontalCentered="1"/>
  <pageMargins left="0.39300000667572021" right="0.39300000667572021" top="0.39300000667572021" bottom="0.39300000667572021" header="0.50400000810623169" footer="0.50400000810623169"/>
  <pageSetup paperSize="9" orientation="landscape"/>
</worksheet>
</file>

<file path=xl/worksheets/sheet11.xml><?xml version="1.0" encoding="utf-8"?>
<worksheet xmlns="http://schemas.openxmlformats.org/spreadsheetml/2006/main" xmlns:r="http://schemas.openxmlformats.org/officeDocument/2006/relationships">
  <dimension ref="A1:O32"/>
  <sheetViews>
    <sheetView workbookViewId="0">
      <pane ySplit="7" topLeftCell="A8" activePane="bottomLeft" state="frozen"/>
      <selection pane="bottomLeft" activeCell="I14" sqref="I14"/>
    </sheetView>
  </sheetViews>
  <sheetFormatPr defaultColWidth="10" defaultRowHeight="13.5"/>
  <cols>
    <col min="1" max="1" width="15.375" customWidth="1"/>
    <col min="2" max="2" width="16.375" customWidth="1"/>
    <col min="3" max="3" width="11.25" customWidth="1"/>
    <col min="4" max="4" width="12" customWidth="1"/>
    <col min="5" max="5" width="10.25" customWidth="1"/>
    <col min="6" max="6" width="7.875" customWidth="1"/>
    <col min="7" max="9" width="6.125" customWidth="1"/>
    <col min="10" max="11" width="7.75" customWidth="1"/>
    <col min="12" max="12" width="7.5" customWidth="1"/>
    <col min="13" max="15" width="5.625" customWidth="1"/>
    <col min="16" max="16" width="9.75" customWidth="1"/>
  </cols>
  <sheetData>
    <row r="1" spans="1:15" ht="35.85" customHeight="1">
      <c r="A1" s="74" t="s">
        <v>213</v>
      </c>
      <c r="B1" s="74"/>
      <c r="C1" s="74"/>
      <c r="D1" s="74"/>
      <c r="E1" s="74"/>
      <c r="F1" s="74"/>
      <c r="G1" s="74"/>
      <c r="H1" s="74"/>
      <c r="I1" s="74"/>
      <c r="J1" s="74"/>
      <c r="K1" s="74"/>
      <c r="L1" s="74"/>
      <c r="M1" s="74"/>
      <c r="N1" s="74"/>
      <c r="O1" s="74"/>
    </row>
    <row r="2" spans="1:15" ht="16.350000000000001" customHeight="1">
      <c r="A2" s="14"/>
      <c r="B2" s="14"/>
      <c r="C2" s="15"/>
      <c r="D2" s="15"/>
      <c r="E2" s="15"/>
      <c r="F2" s="15"/>
      <c r="G2" s="15"/>
      <c r="H2" s="15"/>
      <c r="I2" s="15"/>
      <c r="J2" s="17"/>
      <c r="K2" s="17"/>
      <c r="L2" s="17"/>
      <c r="M2" s="17"/>
      <c r="N2" s="18"/>
      <c r="O2" s="17"/>
    </row>
    <row r="3" spans="1:15" ht="16.350000000000001" customHeight="1">
      <c r="A3" s="19" t="s">
        <v>214</v>
      </c>
      <c r="B3" s="19"/>
      <c r="C3" s="44"/>
      <c r="D3" s="44"/>
      <c r="E3" s="20"/>
      <c r="F3" s="20"/>
      <c r="G3" s="20"/>
      <c r="H3" s="20"/>
      <c r="I3" s="20"/>
      <c r="J3" s="3"/>
      <c r="K3" s="3"/>
      <c r="L3" s="5"/>
      <c r="M3" s="5"/>
      <c r="N3" s="61"/>
      <c r="O3" s="61"/>
    </row>
    <row r="4" spans="1:15" ht="16.350000000000001" customHeight="1">
      <c r="A4" s="62" t="s">
        <v>7</v>
      </c>
      <c r="B4" s="62"/>
      <c r="C4" s="62"/>
      <c r="D4" s="62"/>
      <c r="E4" s="62"/>
      <c r="F4" s="62"/>
      <c r="G4" s="62"/>
      <c r="H4" s="62"/>
      <c r="I4" s="62"/>
      <c r="J4" s="62"/>
      <c r="K4" s="62"/>
      <c r="L4" s="62"/>
      <c r="M4" s="62"/>
      <c r="N4" s="63" t="s">
        <v>37</v>
      </c>
      <c r="O4" s="63"/>
    </row>
    <row r="5" spans="1:15" ht="26.1" customHeight="1">
      <c r="A5" s="66" t="s">
        <v>59</v>
      </c>
      <c r="B5" s="64" t="s">
        <v>60</v>
      </c>
      <c r="C5" s="65" t="s">
        <v>39</v>
      </c>
      <c r="D5" s="65" t="s">
        <v>40</v>
      </c>
      <c r="E5" s="65"/>
      <c r="F5" s="65"/>
      <c r="G5" s="65"/>
      <c r="H5" s="65"/>
      <c r="I5" s="65"/>
      <c r="J5" s="66" t="s">
        <v>31</v>
      </c>
      <c r="K5" s="66"/>
      <c r="L5" s="66"/>
      <c r="M5" s="66"/>
      <c r="N5" s="66"/>
      <c r="O5" s="66"/>
    </row>
    <row r="6" spans="1:15" ht="32.65" customHeight="1">
      <c r="A6" s="66"/>
      <c r="B6" s="64"/>
      <c r="C6" s="65"/>
      <c r="D6" s="66" t="s">
        <v>41</v>
      </c>
      <c r="E6" s="66" t="s">
        <v>1</v>
      </c>
      <c r="F6" s="66" t="s">
        <v>43</v>
      </c>
      <c r="G6" s="66" t="s">
        <v>44</v>
      </c>
      <c r="H6" s="66" t="s">
        <v>45</v>
      </c>
      <c r="I6" s="65" t="s">
        <v>46</v>
      </c>
      <c r="J6" s="66" t="s">
        <v>41</v>
      </c>
      <c r="K6" s="66" t="s">
        <v>1</v>
      </c>
      <c r="L6" s="66" t="s">
        <v>43</v>
      </c>
      <c r="M6" s="66" t="s">
        <v>44</v>
      </c>
      <c r="N6" s="66" t="s">
        <v>45</v>
      </c>
      <c r="O6" s="65" t="s">
        <v>46</v>
      </c>
    </row>
    <row r="7" spans="1:15" ht="32.65" customHeight="1">
      <c r="A7" s="66"/>
      <c r="B7" s="64"/>
      <c r="C7" s="65"/>
      <c r="D7" s="66"/>
      <c r="E7" s="66"/>
      <c r="F7" s="66"/>
      <c r="G7" s="66"/>
      <c r="H7" s="66"/>
      <c r="I7" s="65"/>
      <c r="J7" s="66"/>
      <c r="K7" s="66"/>
      <c r="L7" s="66"/>
      <c r="M7" s="66"/>
      <c r="N7" s="66"/>
      <c r="O7" s="65"/>
    </row>
    <row r="8" spans="1:15" ht="26.1" customHeight="1">
      <c r="A8" s="7"/>
      <c r="B8" s="7" t="s">
        <v>41</v>
      </c>
      <c r="C8" s="9">
        <v>1857.25</v>
      </c>
      <c r="D8" s="9">
        <v>1857.25</v>
      </c>
      <c r="E8" s="9">
        <v>1713.57</v>
      </c>
      <c r="F8" s="9">
        <v>141.68</v>
      </c>
      <c r="G8" s="9"/>
      <c r="H8" s="9">
        <v>2</v>
      </c>
      <c r="I8" s="9"/>
      <c r="J8" s="9"/>
      <c r="K8" s="9"/>
      <c r="L8" s="9"/>
      <c r="M8" s="9"/>
      <c r="N8" s="9"/>
      <c r="O8" s="9"/>
    </row>
    <row r="9" spans="1:15" ht="26.1" customHeight="1">
      <c r="A9" s="8" t="s">
        <v>65</v>
      </c>
      <c r="B9" s="8" t="s">
        <v>66</v>
      </c>
      <c r="C9" s="9">
        <v>463.8</v>
      </c>
      <c r="D9" s="9">
        <v>463.8</v>
      </c>
      <c r="E9" s="9">
        <v>461.8</v>
      </c>
      <c r="F9" s="9"/>
      <c r="G9" s="9"/>
      <c r="H9" s="9">
        <v>2</v>
      </c>
      <c r="I9" s="9"/>
      <c r="J9" s="9"/>
      <c r="K9" s="9"/>
      <c r="L9" s="9"/>
      <c r="M9" s="9"/>
      <c r="N9" s="9"/>
      <c r="O9" s="9"/>
    </row>
    <row r="10" spans="1:15" ht="26.1" customHeight="1">
      <c r="A10" s="8" t="s">
        <v>215</v>
      </c>
      <c r="B10" s="8" t="s">
        <v>216</v>
      </c>
      <c r="C10" s="9">
        <v>463.8</v>
      </c>
      <c r="D10" s="9">
        <v>463.8</v>
      </c>
      <c r="E10" s="9">
        <v>461.8</v>
      </c>
      <c r="F10" s="9"/>
      <c r="G10" s="9"/>
      <c r="H10" s="9">
        <v>2</v>
      </c>
      <c r="I10" s="9"/>
      <c r="J10" s="9"/>
      <c r="K10" s="9"/>
      <c r="L10" s="9"/>
      <c r="M10" s="9"/>
      <c r="N10" s="9"/>
      <c r="O10" s="9"/>
    </row>
    <row r="11" spans="1:15" ht="26.1" customHeight="1">
      <c r="A11" s="8" t="s">
        <v>217</v>
      </c>
      <c r="B11" s="8" t="s">
        <v>218</v>
      </c>
      <c r="C11" s="9">
        <v>463.8</v>
      </c>
      <c r="D11" s="9">
        <v>463.8</v>
      </c>
      <c r="E11" s="9">
        <v>461.8</v>
      </c>
      <c r="F11" s="9"/>
      <c r="G11" s="9"/>
      <c r="H11" s="9">
        <v>2</v>
      </c>
      <c r="I11" s="9"/>
      <c r="J11" s="9"/>
      <c r="K11" s="9"/>
      <c r="L11" s="9"/>
      <c r="M11" s="9"/>
      <c r="N11" s="9"/>
      <c r="O11" s="9"/>
    </row>
    <row r="12" spans="1:15" ht="27.6" customHeight="1">
      <c r="A12" s="8" t="s">
        <v>71</v>
      </c>
      <c r="B12" s="8" t="s">
        <v>72</v>
      </c>
      <c r="C12" s="9">
        <f>C13</f>
        <v>940.8900000000001</v>
      </c>
      <c r="D12" s="9">
        <f t="shared" ref="D12:E12" si="0">D13</f>
        <v>940.8900000000001</v>
      </c>
      <c r="E12" s="9">
        <f t="shared" si="0"/>
        <v>940.8900000000001</v>
      </c>
      <c r="F12" s="9"/>
      <c r="G12" s="9"/>
      <c r="H12" s="9"/>
      <c r="I12" s="9"/>
      <c r="J12" s="9"/>
      <c r="K12" s="9"/>
      <c r="L12" s="9"/>
      <c r="M12" s="9"/>
      <c r="N12" s="9"/>
      <c r="O12" s="9"/>
    </row>
    <row r="13" spans="1:15" ht="26.1" customHeight="1">
      <c r="A13" s="8" t="s">
        <v>219</v>
      </c>
      <c r="B13" s="8" t="s">
        <v>220</v>
      </c>
      <c r="C13" s="9">
        <f>C14+C15+C16+C17</f>
        <v>940.8900000000001</v>
      </c>
      <c r="D13" s="9">
        <f t="shared" ref="D13:E13" si="1">D14+D15+D16+D17</f>
        <v>940.8900000000001</v>
      </c>
      <c r="E13" s="9">
        <f t="shared" si="1"/>
        <v>940.8900000000001</v>
      </c>
      <c r="F13" s="9"/>
      <c r="G13" s="9"/>
      <c r="H13" s="9"/>
      <c r="I13" s="9"/>
      <c r="J13" s="9"/>
      <c r="K13" s="9"/>
      <c r="L13" s="9"/>
      <c r="M13" s="9"/>
      <c r="N13" s="9"/>
      <c r="O13" s="9"/>
    </row>
    <row r="14" spans="1:15" ht="26.1" customHeight="1">
      <c r="A14" s="8" t="s">
        <v>221</v>
      </c>
      <c r="B14" s="8" t="s">
        <v>222</v>
      </c>
      <c r="C14" s="9">
        <v>404.45</v>
      </c>
      <c r="D14" s="9">
        <v>404.45</v>
      </c>
      <c r="E14" s="9">
        <v>404.45</v>
      </c>
      <c r="F14" s="9"/>
      <c r="G14" s="9"/>
      <c r="H14" s="9"/>
      <c r="I14" s="9"/>
      <c r="J14" s="9"/>
      <c r="K14" s="9"/>
      <c r="L14" s="9"/>
      <c r="M14" s="9"/>
      <c r="N14" s="9"/>
      <c r="O14" s="9"/>
    </row>
    <row r="15" spans="1:15" ht="26.1" customHeight="1">
      <c r="A15" s="8" t="s">
        <v>223</v>
      </c>
      <c r="B15" s="8" t="s">
        <v>224</v>
      </c>
      <c r="C15" s="9">
        <v>14.8</v>
      </c>
      <c r="D15" s="9">
        <v>14.8</v>
      </c>
      <c r="E15" s="9">
        <v>14.8</v>
      </c>
      <c r="F15" s="9"/>
      <c r="G15" s="9"/>
      <c r="H15" s="9"/>
      <c r="I15" s="9"/>
      <c r="J15" s="9"/>
      <c r="K15" s="9"/>
      <c r="L15" s="9"/>
      <c r="M15" s="9"/>
      <c r="N15" s="9"/>
      <c r="O15" s="9"/>
    </row>
    <row r="16" spans="1:15" ht="26.1" customHeight="1">
      <c r="A16" s="89" t="s">
        <v>530</v>
      </c>
      <c r="B16" s="86" t="s">
        <v>531</v>
      </c>
      <c r="C16" s="9">
        <v>214.1</v>
      </c>
      <c r="D16" s="9">
        <v>214.1</v>
      </c>
      <c r="E16" s="9">
        <v>214.1</v>
      </c>
      <c r="F16" s="9"/>
      <c r="G16" s="9"/>
      <c r="H16" s="9"/>
      <c r="I16" s="9"/>
      <c r="J16" s="9"/>
      <c r="K16" s="9"/>
      <c r="L16" s="9"/>
      <c r="M16" s="9"/>
      <c r="N16" s="9"/>
      <c r="O16" s="9"/>
    </row>
    <row r="17" spans="1:15" ht="27.6" customHeight="1">
      <c r="A17" s="8" t="s">
        <v>225</v>
      </c>
      <c r="B17" s="8" t="s">
        <v>226</v>
      </c>
      <c r="C17" s="9">
        <v>307.54000000000002</v>
      </c>
      <c r="D17" s="9">
        <v>307.54000000000002</v>
      </c>
      <c r="E17" s="9">
        <v>307.54000000000002</v>
      </c>
      <c r="F17" s="9"/>
      <c r="G17" s="9"/>
      <c r="H17" s="9"/>
      <c r="I17" s="9"/>
      <c r="J17" s="9"/>
      <c r="K17" s="9"/>
      <c r="L17" s="9"/>
      <c r="M17" s="9"/>
      <c r="N17" s="9"/>
      <c r="O17" s="9"/>
    </row>
    <row r="18" spans="1:15" ht="27.6" customHeight="1">
      <c r="A18" s="8" t="s">
        <v>81</v>
      </c>
      <c r="B18" s="8" t="s">
        <v>82</v>
      </c>
      <c r="C18" s="9">
        <v>150.47</v>
      </c>
      <c r="D18" s="9">
        <v>150.47</v>
      </c>
      <c r="E18" s="9">
        <v>150.47</v>
      </c>
      <c r="F18" s="9"/>
      <c r="G18" s="9"/>
      <c r="H18" s="9"/>
      <c r="I18" s="9"/>
      <c r="J18" s="9"/>
      <c r="K18" s="9"/>
      <c r="L18" s="9"/>
      <c r="M18" s="9"/>
      <c r="N18" s="9"/>
      <c r="O18" s="9"/>
    </row>
    <row r="19" spans="1:15" ht="27.6" customHeight="1">
      <c r="A19" s="8" t="s">
        <v>227</v>
      </c>
      <c r="B19" s="8" t="s">
        <v>228</v>
      </c>
      <c r="C19" s="9">
        <v>145.93</v>
      </c>
      <c r="D19" s="9">
        <v>145.93</v>
      </c>
      <c r="E19" s="9">
        <v>145.93</v>
      </c>
      <c r="F19" s="9"/>
      <c r="G19" s="9"/>
      <c r="H19" s="9"/>
      <c r="I19" s="9"/>
      <c r="J19" s="9"/>
      <c r="K19" s="9"/>
      <c r="L19" s="9"/>
      <c r="M19" s="9"/>
      <c r="N19" s="9"/>
      <c r="O19" s="9"/>
    </row>
    <row r="20" spans="1:15" ht="27.6" customHeight="1">
      <c r="A20" s="8" t="s">
        <v>229</v>
      </c>
      <c r="B20" s="8" t="s">
        <v>230</v>
      </c>
      <c r="C20" s="9">
        <v>145.93</v>
      </c>
      <c r="D20" s="9">
        <v>145.93</v>
      </c>
      <c r="E20" s="9">
        <v>145.93</v>
      </c>
      <c r="F20" s="9"/>
      <c r="G20" s="9"/>
      <c r="H20" s="9"/>
      <c r="I20" s="9"/>
      <c r="J20" s="9"/>
      <c r="K20" s="9"/>
      <c r="L20" s="9"/>
      <c r="M20" s="9"/>
      <c r="N20" s="9"/>
      <c r="O20" s="9"/>
    </row>
    <row r="21" spans="1:15" ht="26.1" customHeight="1">
      <c r="A21" s="8" t="s">
        <v>231</v>
      </c>
      <c r="B21" s="8" t="s">
        <v>232</v>
      </c>
      <c r="C21" s="9">
        <v>4.54</v>
      </c>
      <c r="D21" s="9">
        <v>4.54</v>
      </c>
      <c r="E21" s="9">
        <v>4.54</v>
      </c>
      <c r="F21" s="9"/>
      <c r="G21" s="9"/>
      <c r="H21" s="9"/>
      <c r="I21" s="9"/>
      <c r="J21" s="9"/>
      <c r="K21" s="9"/>
      <c r="L21" s="9"/>
      <c r="M21" s="9"/>
      <c r="N21" s="9"/>
      <c r="O21" s="9"/>
    </row>
    <row r="22" spans="1:15" ht="26.1" customHeight="1">
      <c r="A22" s="8" t="s">
        <v>233</v>
      </c>
      <c r="B22" s="8" t="s">
        <v>234</v>
      </c>
      <c r="C22" s="9">
        <v>4.54</v>
      </c>
      <c r="D22" s="9">
        <v>4.54</v>
      </c>
      <c r="E22" s="9">
        <v>4.54</v>
      </c>
      <c r="F22" s="9"/>
      <c r="G22" s="9"/>
      <c r="H22" s="9"/>
      <c r="I22" s="9"/>
      <c r="J22" s="9"/>
      <c r="K22" s="9"/>
      <c r="L22" s="9"/>
      <c r="M22" s="9"/>
      <c r="N22" s="9"/>
      <c r="O22" s="9"/>
    </row>
    <row r="23" spans="1:15" ht="26.1" customHeight="1">
      <c r="A23" s="8" t="s">
        <v>91</v>
      </c>
      <c r="B23" s="8" t="s">
        <v>92</v>
      </c>
      <c r="C23" s="9">
        <v>56.34</v>
      </c>
      <c r="D23" s="9">
        <v>56.34</v>
      </c>
      <c r="E23" s="9">
        <v>56.34</v>
      </c>
      <c r="F23" s="9"/>
      <c r="G23" s="9"/>
      <c r="H23" s="9"/>
      <c r="I23" s="9"/>
      <c r="J23" s="9"/>
      <c r="K23" s="9"/>
      <c r="L23" s="9"/>
      <c r="M23" s="9"/>
      <c r="N23" s="9"/>
      <c r="O23" s="9"/>
    </row>
    <row r="24" spans="1:15" ht="26.1" customHeight="1">
      <c r="A24" s="8" t="s">
        <v>235</v>
      </c>
      <c r="B24" s="8" t="s">
        <v>236</v>
      </c>
      <c r="C24" s="9">
        <v>56.34</v>
      </c>
      <c r="D24" s="9">
        <v>56.34</v>
      </c>
      <c r="E24" s="9">
        <v>56.34</v>
      </c>
      <c r="F24" s="9"/>
      <c r="G24" s="9"/>
      <c r="H24" s="9"/>
      <c r="I24" s="9"/>
      <c r="J24" s="9"/>
      <c r="K24" s="9"/>
      <c r="L24" s="9"/>
      <c r="M24" s="9"/>
      <c r="N24" s="9"/>
      <c r="O24" s="9"/>
    </row>
    <row r="25" spans="1:15" ht="26.1" customHeight="1">
      <c r="A25" s="8" t="s">
        <v>237</v>
      </c>
      <c r="B25" s="8" t="s">
        <v>238</v>
      </c>
      <c r="C25" s="9">
        <v>19.25</v>
      </c>
      <c r="D25" s="9">
        <v>19.25</v>
      </c>
      <c r="E25" s="9">
        <v>19.25</v>
      </c>
      <c r="F25" s="9"/>
      <c r="G25" s="9"/>
      <c r="H25" s="9"/>
      <c r="I25" s="9"/>
      <c r="J25" s="9"/>
      <c r="K25" s="9"/>
      <c r="L25" s="9"/>
      <c r="M25" s="9"/>
      <c r="N25" s="9"/>
      <c r="O25" s="9"/>
    </row>
    <row r="26" spans="1:15" ht="26.1" customHeight="1">
      <c r="A26" s="8" t="s">
        <v>239</v>
      </c>
      <c r="B26" s="8" t="s">
        <v>240</v>
      </c>
      <c r="C26" s="9">
        <v>37.090000000000003</v>
      </c>
      <c r="D26" s="9">
        <v>37.090000000000003</v>
      </c>
      <c r="E26" s="9">
        <v>37.090000000000003</v>
      </c>
      <c r="F26" s="9"/>
      <c r="G26" s="9"/>
      <c r="H26" s="9"/>
      <c r="I26" s="9"/>
      <c r="J26" s="9"/>
      <c r="K26" s="9"/>
      <c r="L26" s="9"/>
      <c r="M26" s="9"/>
      <c r="N26" s="9"/>
      <c r="O26" s="9"/>
    </row>
    <row r="27" spans="1:15" ht="26.1" customHeight="1">
      <c r="A27" s="8" t="s">
        <v>99</v>
      </c>
      <c r="B27" s="8" t="s">
        <v>100</v>
      </c>
      <c r="C27" s="9">
        <v>104.07</v>
      </c>
      <c r="D27" s="9">
        <v>104.07</v>
      </c>
      <c r="E27" s="9">
        <v>104.07</v>
      </c>
      <c r="F27" s="9"/>
      <c r="G27" s="9"/>
      <c r="H27" s="9"/>
      <c r="I27" s="9"/>
      <c r="J27" s="9"/>
      <c r="K27" s="9"/>
      <c r="L27" s="9"/>
      <c r="M27" s="9"/>
      <c r="N27" s="9"/>
      <c r="O27" s="9"/>
    </row>
    <row r="28" spans="1:15" ht="26.1" customHeight="1">
      <c r="A28" s="8" t="s">
        <v>241</v>
      </c>
      <c r="B28" s="8" t="s">
        <v>242</v>
      </c>
      <c r="C28" s="9">
        <v>104.07</v>
      </c>
      <c r="D28" s="9">
        <v>104.07</v>
      </c>
      <c r="E28" s="9">
        <v>104.07</v>
      </c>
      <c r="F28" s="9"/>
      <c r="G28" s="9"/>
      <c r="H28" s="9"/>
      <c r="I28" s="9"/>
      <c r="J28" s="9"/>
      <c r="K28" s="9"/>
      <c r="L28" s="9"/>
      <c r="M28" s="9"/>
      <c r="N28" s="9"/>
      <c r="O28" s="9"/>
    </row>
    <row r="29" spans="1:15" ht="26.1" customHeight="1">
      <c r="A29" s="8" t="s">
        <v>243</v>
      </c>
      <c r="B29" s="8" t="s">
        <v>244</v>
      </c>
      <c r="C29" s="9">
        <v>104.07</v>
      </c>
      <c r="D29" s="9">
        <v>104.07</v>
      </c>
      <c r="E29" s="9">
        <v>104.07</v>
      </c>
      <c r="F29" s="9"/>
      <c r="G29" s="9"/>
      <c r="H29" s="9"/>
      <c r="I29" s="9"/>
      <c r="J29" s="9"/>
      <c r="K29" s="9"/>
      <c r="L29" s="9"/>
      <c r="M29" s="9"/>
      <c r="N29" s="9"/>
      <c r="O29" s="9"/>
    </row>
    <row r="30" spans="1:15" ht="26.1" customHeight="1">
      <c r="A30" s="8" t="s">
        <v>105</v>
      </c>
      <c r="B30" s="8" t="s">
        <v>106</v>
      </c>
      <c r="C30" s="9">
        <v>141.68</v>
      </c>
      <c r="D30" s="9">
        <v>141.68</v>
      </c>
      <c r="E30" s="9"/>
      <c r="F30" s="9">
        <v>141.68</v>
      </c>
      <c r="G30" s="9"/>
      <c r="H30" s="9"/>
      <c r="I30" s="9"/>
      <c r="J30" s="9"/>
      <c r="K30" s="9"/>
      <c r="L30" s="9"/>
      <c r="M30" s="9"/>
      <c r="N30" s="9"/>
      <c r="O30" s="9"/>
    </row>
    <row r="31" spans="1:15" ht="27.6" customHeight="1">
      <c r="A31" s="8" t="s">
        <v>245</v>
      </c>
      <c r="B31" s="8" t="s">
        <v>246</v>
      </c>
      <c r="C31" s="9">
        <v>141.68</v>
      </c>
      <c r="D31" s="9">
        <v>141.68</v>
      </c>
      <c r="E31" s="9"/>
      <c r="F31" s="9">
        <v>141.68</v>
      </c>
      <c r="G31" s="9"/>
      <c r="H31" s="9"/>
      <c r="I31" s="9"/>
      <c r="J31" s="9"/>
      <c r="K31" s="9"/>
      <c r="L31" s="9"/>
      <c r="M31" s="9"/>
      <c r="N31" s="9"/>
      <c r="O31" s="9"/>
    </row>
    <row r="32" spans="1:15" ht="27.6" customHeight="1">
      <c r="A32" s="8" t="s">
        <v>247</v>
      </c>
      <c r="B32" s="8" t="s">
        <v>248</v>
      </c>
      <c r="C32" s="9">
        <v>141.68</v>
      </c>
      <c r="D32" s="9">
        <v>141.68</v>
      </c>
      <c r="E32" s="9"/>
      <c r="F32" s="9">
        <v>141.68</v>
      </c>
      <c r="G32" s="9"/>
      <c r="H32" s="9"/>
      <c r="I32" s="9"/>
      <c r="J32" s="9"/>
      <c r="K32" s="9"/>
      <c r="L32" s="9"/>
      <c r="M32" s="9"/>
      <c r="N32" s="9"/>
      <c r="O32" s="9"/>
    </row>
  </sheetData>
  <mergeCells count="21">
    <mergeCell ref="K6:K7"/>
    <mergeCell ref="L6:L7"/>
    <mergeCell ref="M6:M7"/>
    <mergeCell ref="N6:N7"/>
    <mergeCell ref="O6:O7"/>
    <mergeCell ref="A1:O1"/>
    <mergeCell ref="N3:O3"/>
    <mergeCell ref="A4:M4"/>
    <mergeCell ref="N4:O4"/>
    <mergeCell ref="A5:A7"/>
    <mergeCell ref="B5:B7"/>
    <mergeCell ref="C5:C7"/>
    <mergeCell ref="D5:I5"/>
    <mergeCell ref="J5:O5"/>
    <mergeCell ref="D6:D7"/>
    <mergeCell ref="E6:E7"/>
    <mergeCell ref="F6:F7"/>
    <mergeCell ref="G6:G7"/>
    <mergeCell ref="H6:H7"/>
    <mergeCell ref="I6:I7"/>
    <mergeCell ref="J6:J7"/>
  </mergeCells>
  <phoneticPr fontId="11" type="noConversion"/>
  <printOptions horizontalCentered="1"/>
  <pageMargins left="0.39300000667572021" right="0.39300000667572021" top="0.39300000667572021" bottom="0.39300000667572021" header="0.5" footer="0.5"/>
  <pageSetup paperSize="9" orientation="landscape"/>
</worksheet>
</file>

<file path=xl/worksheets/sheet12.xml><?xml version="1.0" encoding="utf-8"?>
<worksheet xmlns="http://schemas.openxmlformats.org/spreadsheetml/2006/main" xmlns:r="http://schemas.openxmlformats.org/officeDocument/2006/relationships">
  <dimension ref="A1:O25"/>
  <sheetViews>
    <sheetView workbookViewId="0">
      <pane ySplit="7" topLeftCell="A8" activePane="bottomLeft" state="frozen"/>
      <selection pane="bottomLeft" activeCell="E8" sqref="E8:H8"/>
    </sheetView>
  </sheetViews>
  <sheetFormatPr defaultColWidth="10" defaultRowHeight="13.5"/>
  <cols>
    <col min="1" max="1" width="12.875" customWidth="1"/>
    <col min="2" max="2" width="16.375" customWidth="1"/>
    <col min="3" max="3" width="11.125" customWidth="1"/>
    <col min="4" max="4" width="11.75" customWidth="1"/>
    <col min="5" max="5" width="10.25" customWidth="1"/>
    <col min="6" max="6" width="7.875" customWidth="1"/>
    <col min="7" max="9" width="6.125" customWidth="1"/>
    <col min="10" max="11" width="7.75" customWidth="1"/>
    <col min="12" max="12" width="7.875" customWidth="1"/>
    <col min="13" max="15" width="5.625" customWidth="1"/>
    <col min="16" max="16" width="9.75" customWidth="1"/>
  </cols>
  <sheetData>
    <row r="1" spans="1:15" ht="35.85" customHeight="1">
      <c r="A1" s="57" t="s">
        <v>249</v>
      </c>
      <c r="B1" s="57"/>
      <c r="C1" s="57"/>
      <c r="D1" s="57"/>
      <c r="E1" s="57"/>
      <c r="F1" s="57"/>
      <c r="G1" s="57"/>
      <c r="H1" s="57"/>
      <c r="I1" s="57"/>
      <c r="J1" s="57"/>
      <c r="K1" s="57"/>
      <c r="L1" s="57"/>
      <c r="M1" s="57"/>
      <c r="N1" s="57"/>
      <c r="O1" s="57"/>
    </row>
    <row r="2" spans="1:15" ht="16.350000000000001" customHeight="1">
      <c r="A2" s="14"/>
      <c r="B2" s="14"/>
      <c r="C2" s="15"/>
      <c r="D2" s="15"/>
      <c r="E2" s="15"/>
      <c r="F2" s="15"/>
      <c r="G2" s="15"/>
      <c r="H2" s="15"/>
      <c r="I2" s="15"/>
      <c r="J2" s="17"/>
      <c r="K2" s="17"/>
      <c r="L2" s="17"/>
      <c r="M2" s="17"/>
      <c r="N2" s="18"/>
      <c r="O2" s="17"/>
    </row>
    <row r="3" spans="1:15" ht="16.350000000000001" customHeight="1">
      <c r="A3" s="19" t="s">
        <v>250</v>
      </c>
      <c r="B3" s="19"/>
      <c r="C3" s="44"/>
      <c r="D3" s="44"/>
      <c r="E3" s="20"/>
      <c r="F3" s="20"/>
      <c r="G3" s="20"/>
      <c r="H3" s="20"/>
      <c r="I3" s="20"/>
      <c r="J3" s="3"/>
      <c r="K3" s="3"/>
      <c r="L3" s="5"/>
      <c r="M3" s="5"/>
      <c r="N3" s="61"/>
      <c r="O3" s="61"/>
    </row>
    <row r="4" spans="1:15" ht="16.350000000000001" customHeight="1">
      <c r="A4" s="62" t="s">
        <v>7</v>
      </c>
      <c r="B4" s="62"/>
      <c r="C4" s="62"/>
      <c r="D4" s="62"/>
      <c r="E4" s="62"/>
      <c r="F4" s="62"/>
      <c r="G4" s="62"/>
      <c r="H4" s="62"/>
      <c r="I4" s="62"/>
      <c r="J4" s="62"/>
      <c r="K4" s="62"/>
      <c r="L4" s="62"/>
      <c r="M4" s="62"/>
      <c r="N4" s="63" t="s">
        <v>37</v>
      </c>
      <c r="O4" s="63"/>
    </row>
    <row r="5" spans="1:15" ht="26.1" customHeight="1">
      <c r="A5" s="64" t="s">
        <v>59</v>
      </c>
      <c r="B5" s="64" t="s">
        <v>60</v>
      </c>
      <c r="C5" s="65" t="s">
        <v>39</v>
      </c>
      <c r="D5" s="65" t="s">
        <v>40</v>
      </c>
      <c r="E5" s="65"/>
      <c r="F5" s="65"/>
      <c r="G5" s="65"/>
      <c r="H5" s="65"/>
      <c r="I5" s="65"/>
      <c r="J5" s="66" t="s">
        <v>31</v>
      </c>
      <c r="K5" s="66"/>
      <c r="L5" s="66"/>
      <c r="M5" s="66"/>
      <c r="N5" s="66"/>
      <c r="O5" s="66"/>
    </row>
    <row r="6" spans="1:15" ht="32.65" customHeight="1">
      <c r="A6" s="64"/>
      <c r="B6" s="64"/>
      <c r="C6" s="65"/>
      <c r="D6" s="66" t="s">
        <v>41</v>
      </c>
      <c r="E6" s="66" t="s">
        <v>1</v>
      </c>
      <c r="F6" s="66" t="s">
        <v>43</v>
      </c>
      <c r="G6" s="66" t="s">
        <v>44</v>
      </c>
      <c r="H6" s="66" t="s">
        <v>45</v>
      </c>
      <c r="I6" s="65" t="s">
        <v>46</v>
      </c>
      <c r="J6" s="66" t="s">
        <v>41</v>
      </c>
      <c r="K6" s="66" t="s">
        <v>1</v>
      </c>
      <c r="L6" s="66" t="s">
        <v>43</v>
      </c>
      <c r="M6" s="66" t="s">
        <v>44</v>
      </c>
      <c r="N6" s="66" t="s">
        <v>45</v>
      </c>
      <c r="O6" s="65" t="s">
        <v>46</v>
      </c>
    </row>
    <row r="7" spans="1:15" ht="32.65" customHeight="1">
      <c r="A7" s="64"/>
      <c r="B7" s="64"/>
      <c r="C7" s="65"/>
      <c r="D7" s="66"/>
      <c r="E7" s="66"/>
      <c r="F7" s="66"/>
      <c r="G7" s="66"/>
      <c r="H7" s="66"/>
      <c r="I7" s="65"/>
      <c r="J7" s="66"/>
      <c r="K7" s="66"/>
      <c r="L7" s="66"/>
      <c r="M7" s="66"/>
      <c r="N7" s="66"/>
      <c r="O7" s="65"/>
    </row>
    <row r="8" spans="1:15" ht="26.1" customHeight="1">
      <c r="A8" s="7"/>
      <c r="B8" s="7" t="s">
        <v>41</v>
      </c>
      <c r="C8" s="9">
        <v>1857.25</v>
      </c>
      <c r="D8" s="9">
        <v>1857.25</v>
      </c>
      <c r="E8" s="9">
        <v>1713.57</v>
      </c>
      <c r="F8" s="9">
        <v>141.68</v>
      </c>
      <c r="G8" s="9"/>
      <c r="H8" s="9">
        <v>2</v>
      </c>
      <c r="I8" s="9"/>
      <c r="J8" s="9"/>
      <c r="K8" s="9"/>
      <c r="L8" s="9"/>
      <c r="M8" s="9"/>
      <c r="N8" s="9"/>
      <c r="O8" s="9"/>
    </row>
    <row r="9" spans="1:15" ht="26.1" customHeight="1">
      <c r="A9" s="46" t="s">
        <v>251</v>
      </c>
      <c r="B9" s="46" t="s">
        <v>252</v>
      </c>
      <c r="C9" s="9">
        <v>452.59</v>
      </c>
      <c r="D9" s="9">
        <v>452.59</v>
      </c>
      <c r="E9" s="9">
        <v>452.59</v>
      </c>
      <c r="F9" s="9"/>
      <c r="G9" s="9"/>
      <c r="H9" s="9"/>
      <c r="I9" s="9"/>
      <c r="J9" s="9"/>
      <c r="K9" s="9"/>
      <c r="L9" s="9"/>
      <c r="M9" s="9"/>
      <c r="N9" s="9"/>
      <c r="O9" s="9"/>
    </row>
    <row r="10" spans="1:15" ht="26.1" customHeight="1">
      <c r="A10" s="46" t="s">
        <v>253</v>
      </c>
      <c r="B10" s="46" t="s">
        <v>254</v>
      </c>
      <c r="C10" s="9">
        <v>339.31</v>
      </c>
      <c r="D10" s="9">
        <v>339.31</v>
      </c>
      <c r="E10" s="9">
        <v>339.31</v>
      </c>
      <c r="F10" s="9"/>
      <c r="G10" s="9"/>
      <c r="H10" s="9"/>
      <c r="I10" s="9"/>
      <c r="J10" s="9"/>
      <c r="K10" s="9"/>
      <c r="L10" s="9"/>
      <c r="M10" s="9"/>
      <c r="N10" s="9"/>
      <c r="O10" s="9"/>
    </row>
    <row r="11" spans="1:15" ht="26.1" customHeight="1">
      <c r="A11" s="46" t="s">
        <v>255</v>
      </c>
      <c r="B11" s="46" t="s">
        <v>256</v>
      </c>
      <c r="C11" s="9">
        <v>74.94</v>
      </c>
      <c r="D11" s="9">
        <v>74.94</v>
      </c>
      <c r="E11" s="9">
        <v>74.94</v>
      </c>
      <c r="F11" s="9"/>
      <c r="G11" s="9"/>
      <c r="H11" s="9"/>
      <c r="I11" s="9"/>
      <c r="J11" s="9"/>
      <c r="K11" s="9"/>
      <c r="L11" s="9"/>
      <c r="M11" s="9"/>
      <c r="N11" s="9"/>
      <c r="O11" s="9"/>
    </row>
    <row r="12" spans="1:15" ht="26.1" customHeight="1">
      <c r="A12" s="46" t="s">
        <v>257</v>
      </c>
      <c r="B12" s="46" t="s">
        <v>151</v>
      </c>
      <c r="C12" s="9">
        <v>38.340000000000003</v>
      </c>
      <c r="D12" s="9">
        <v>38.340000000000003</v>
      </c>
      <c r="E12" s="9">
        <v>38.340000000000003</v>
      </c>
      <c r="F12" s="9"/>
      <c r="G12" s="9"/>
      <c r="H12" s="9"/>
      <c r="I12" s="9"/>
      <c r="J12" s="9"/>
      <c r="K12" s="9"/>
      <c r="L12" s="9"/>
      <c r="M12" s="9"/>
      <c r="N12" s="9"/>
      <c r="O12" s="9"/>
    </row>
    <row r="13" spans="1:15" ht="27.6" customHeight="1">
      <c r="A13" s="46" t="s">
        <v>258</v>
      </c>
      <c r="B13" s="46" t="s">
        <v>259</v>
      </c>
      <c r="C13" s="9">
        <v>78.98</v>
      </c>
      <c r="D13" s="9">
        <v>78.98</v>
      </c>
      <c r="E13" s="9">
        <v>78.98</v>
      </c>
      <c r="F13" s="9"/>
      <c r="G13" s="9"/>
      <c r="H13" s="9"/>
      <c r="I13" s="9"/>
      <c r="J13" s="9"/>
      <c r="K13" s="9"/>
      <c r="L13" s="9"/>
      <c r="M13" s="9"/>
      <c r="N13" s="9"/>
      <c r="O13" s="9"/>
    </row>
    <row r="14" spans="1:15" ht="26.1" customHeight="1">
      <c r="A14" s="46" t="s">
        <v>260</v>
      </c>
      <c r="B14" s="46" t="s">
        <v>261</v>
      </c>
      <c r="C14" s="9">
        <v>59.93</v>
      </c>
      <c r="D14" s="9">
        <v>59.93</v>
      </c>
      <c r="E14" s="9">
        <v>59.93</v>
      </c>
      <c r="F14" s="9"/>
      <c r="G14" s="9"/>
      <c r="H14" s="9"/>
      <c r="I14" s="9"/>
      <c r="J14" s="9"/>
      <c r="K14" s="9"/>
      <c r="L14" s="9"/>
      <c r="M14" s="9"/>
      <c r="N14" s="9"/>
      <c r="O14" s="9"/>
    </row>
    <row r="15" spans="1:15" ht="26.1" customHeight="1">
      <c r="A15" s="46" t="s">
        <v>262</v>
      </c>
      <c r="B15" s="46" t="s">
        <v>263</v>
      </c>
      <c r="C15" s="9">
        <v>5.01</v>
      </c>
      <c r="D15" s="9">
        <v>5.01</v>
      </c>
      <c r="E15" s="9">
        <v>5.01</v>
      </c>
      <c r="F15" s="9"/>
      <c r="G15" s="9"/>
      <c r="H15" s="9"/>
      <c r="I15" s="9"/>
      <c r="J15" s="9"/>
      <c r="K15" s="9"/>
      <c r="L15" s="9"/>
      <c r="M15" s="9"/>
      <c r="N15" s="9"/>
      <c r="O15" s="9"/>
    </row>
    <row r="16" spans="1:15" ht="26.1" customHeight="1">
      <c r="A16" s="46" t="s">
        <v>264</v>
      </c>
      <c r="B16" s="46" t="s">
        <v>265</v>
      </c>
      <c r="C16" s="9">
        <v>10.89</v>
      </c>
      <c r="D16" s="9">
        <v>10.89</v>
      </c>
      <c r="E16" s="9">
        <v>10.89</v>
      </c>
      <c r="F16" s="9"/>
      <c r="G16" s="9"/>
      <c r="H16" s="9"/>
      <c r="I16" s="9"/>
      <c r="J16" s="9"/>
      <c r="K16" s="9"/>
      <c r="L16" s="9"/>
      <c r="M16" s="9"/>
      <c r="N16" s="9"/>
      <c r="O16" s="9"/>
    </row>
    <row r="17" spans="1:15" ht="27.6" customHeight="1">
      <c r="A17" s="46" t="s">
        <v>266</v>
      </c>
      <c r="B17" s="46" t="s">
        <v>173</v>
      </c>
      <c r="C17" s="9">
        <v>1.6</v>
      </c>
      <c r="D17" s="9">
        <v>1.6</v>
      </c>
      <c r="E17" s="9">
        <v>1.6</v>
      </c>
      <c r="F17" s="9"/>
      <c r="G17" s="9"/>
      <c r="H17" s="9"/>
      <c r="I17" s="9"/>
      <c r="J17" s="9"/>
      <c r="K17" s="9"/>
      <c r="L17" s="9"/>
      <c r="M17" s="9"/>
      <c r="N17" s="9"/>
      <c r="O17" s="9"/>
    </row>
    <row r="18" spans="1:15" ht="27.6" customHeight="1">
      <c r="A18" s="46" t="s">
        <v>267</v>
      </c>
      <c r="B18" s="46" t="s">
        <v>177</v>
      </c>
      <c r="C18" s="9">
        <v>1.55</v>
      </c>
      <c r="D18" s="9">
        <v>1.55</v>
      </c>
      <c r="E18" s="9">
        <v>1.55</v>
      </c>
      <c r="F18" s="9"/>
      <c r="G18" s="9"/>
      <c r="H18" s="9"/>
      <c r="I18" s="9"/>
      <c r="J18" s="9"/>
      <c r="K18" s="9"/>
      <c r="L18" s="9"/>
      <c r="M18" s="9"/>
      <c r="N18" s="9"/>
      <c r="O18" s="9"/>
    </row>
    <row r="19" spans="1:15" ht="27.6" customHeight="1">
      <c r="A19" s="46" t="s">
        <v>268</v>
      </c>
      <c r="B19" s="46" t="s">
        <v>269</v>
      </c>
      <c r="C19" s="9">
        <f>D19</f>
        <v>1304.73</v>
      </c>
      <c r="D19" s="9">
        <f>E19+F19+H19</f>
        <v>1304.73</v>
      </c>
      <c r="E19" s="9">
        <f>E20+E21</f>
        <v>1161.4000000000001</v>
      </c>
      <c r="F19" s="9">
        <v>141.33000000000001</v>
      </c>
      <c r="G19" s="9"/>
      <c r="H19" s="9">
        <v>2</v>
      </c>
      <c r="I19" s="9"/>
      <c r="J19" s="9"/>
      <c r="K19" s="9"/>
      <c r="L19" s="9"/>
      <c r="M19" s="9"/>
      <c r="N19" s="9"/>
      <c r="O19" s="9"/>
    </row>
    <row r="20" spans="1:15" ht="26.1" customHeight="1">
      <c r="A20" s="46" t="s">
        <v>270</v>
      </c>
      <c r="B20" s="46" t="s">
        <v>271</v>
      </c>
      <c r="C20" s="9">
        <f>D20</f>
        <v>1082.01</v>
      </c>
      <c r="D20" s="9">
        <f>E20+F20</f>
        <v>1082.01</v>
      </c>
      <c r="E20" s="9">
        <v>981.51</v>
      </c>
      <c r="F20" s="9">
        <v>100.5</v>
      </c>
      <c r="G20" s="9"/>
      <c r="H20" s="9"/>
      <c r="I20" s="9"/>
      <c r="J20" s="9"/>
      <c r="K20" s="9"/>
      <c r="L20" s="9"/>
      <c r="M20" s="9"/>
      <c r="N20" s="9"/>
      <c r="O20" s="9"/>
    </row>
    <row r="21" spans="1:15" ht="26.1" customHeight="1">
      <c r="A21" s="46" t="s">
        <v>272</v>
      </c>
      <c r="B21" s="46" t="s">
        <v>273</v>
      </c>
      <c r="C21" s="9">
        <v>222.72</v>
      </c>
      <c r="D21" s="9">
        <v>222.72</v>
      </c>
      <c r="E21" s="9">
        <v>179.89</v>
      </c>
      <c r="F21" s="9">
        <v>40.83</v>
      </c>
      <c r="G21" s="9"/>
      <c r="H21" s="9">
        <v>2</v>
      </c>
      <c r="I21" s="9"/>
      <c r="J21" s="9"/>
      <c r="K21" s="9"/>
      <c r="L21" s="9"/>
      <c r="M21" s="9"/>
      <c r="N21" s="9"/>
      <c r="O21" s="9"/>
    </row>
    <row r="22" spans="1:15" ht="27.6" customHeight="1">
      <c r="A22" s="46" t="s">
        <v>274</v>
      </c>
      <c r="B22" s="46" t="s">
        <v>179</v>
      </c>
      <c r="C22" s="9">
        <v>20.95</v>
      </c>
      <c r="D22" s="9">
        <v>20.95</v>
      </c>
      <c r="E22" s="9">
        <v>20.6</v>
      </c>
      <c r="F22" s="9">
        <v>0.35</v>
      </c>
      <c r="G22" s="9"/>
      <c r="H22" s="9"/>
      <c r="I22" s="9"/>
      <c r="J22" s="9"/>
      <c r="K22" s="9"/>
      <c r="L22" s="9"/>
      <c r="M22" s="9"/>
      <c r="N22" s="9"/>
      <c r="O22" s="9"/>
    </row>
    <row r="23" spans="1:15" ht="26.1" customHeight="1">
      <c r="A23" s="46" t="s">
        <v>275</v>
      </c>
      <c r="B23" s="46" t="s">
        <v>276</v>
      </c>
      <c r="C23" s="9">
        <v>6.52</v>
      </c>
      <c r="D23" s="9">
        <v>6.52</v>
      </c>
      <c r="E23" s="9">
        <v>6.49</v>
      </c>
      <c r="F23" s="9">
        <v>0.03</v>
      </c>
      <c r="G23" s="9"/>
      <c r="H23" s="9"/>
      <c r="I23" s="9"/>
      <c r="J23" s="9"/>
      <c r="K23" s="9"/>
      <c r="L23" s="9"/>
      <c r="M23" s="9"/>
      <c r="N23" s="9"/>
      <c r="O23" s="9"/>
    </row>
    <row r="24" spans="1:15" ht="26.1" customHeight="1">
      <c r="A24" s="46" t="s">
        <v>277</v>
      </c>
      <c r="B24" s="46" t="s">
        <v>278</v>
      </c>
      <c r="C24" s="9">
        <v>13.73</v>
      </c>
      <c r="D24" s="9">
        <v>13.73</v>
      </c>
      <c r="E24" s="9">
        <v>13.49</v>
      </c>
      <c r="F24" s="9">
        <v>0.24</v>
      </c>
      <c r="G24" s="9"/>
      <c r="H24" s="9"/>
      <c r="I24" s="9"/>
      <c r="J24" s="9"/>
      <c r="K24" s="9"/>
      <c r="L24" s="9"/>
      <c r="M24" s="9"/>
      <c r="N24" s="9"/>
      <c r="O24" s="9"/>
    </row>
    <row r="25" spans="1:15" ht="27.6" customHeight="1">
      <c r="A25" s="46" t="s">
        <v>279</v>
      </c>
      <c r="B25" s="46" t="s">
        <v>280</v>
      </c>
      <c r="C25" s="9">
        <v>0.7</v>
      </c>
      <c r="D25" s="9">
        <v>0.7</v>
      </c>
      <c r="E25" s="9">
        <v>0.62</v>
      </c>
      <c r="F25" s="9">
        <v>0.08</v>
      </c>
      <c r="G25" s="9"/>
      <c r="H25" s="9"/>
      <c r="I25" s="9"/>
      <c r="J25" s="9"/>
      <c r="K25" s="9"/>
      <c r="L25" s="9"/>
      <c r="M25" s="9"/>
      <c r="N25" s="9"/>
      <c r="O25" s="9"/>
    </row>
  </sheetData>
  <mergeCells count="21">
    <mergeCell ref="K6:K7"/>
    <mergeCell ref="L6:L7"/>
    <mergeCell ref="M6:M7"/>
    <mergeCell ref="N6:N7"/>
    <mergeCell ref="O6:O7"/>
    <mergeCell ref="A1:O1"/>
    <mergeCell ref="N3:O3"/>
    <mergeCell ref="A4:M4"/>
    <mergeCell ref="N4:O4"/>
    <mergeCell ref="A5:A7"/>
    <mergeCell ref="B5:B7"/>
    <mergeCell ref="C5:C7"/>
    <mergeCell ref="D5:I5"/>
    <mergeCell ref="J5:O5"/>
    <mergeCell ref="D6:D7"/>
    <mergeCell ref="E6:E7"/>
    <mergeCell ref="F6:F7"/>
    <mergeCell ref="G6:G7"/>
    <mergeCell ref="H6:H7"/>
    <mergeCell ref="I6:I7"/>
    <mergeCell ref="J6:J7"/>
  </mergeCells>
  <phoneticPr fontId="11" type="noConversion"/>
  <printOptions horizontalCentered="1"/>
  <pageMargins left="0.39300000667572021" right="0.39300000667572021" top="0.39300000667572021" bottom="0.39300000667572021" header="0.5" footer="0.5"/>
  <pageSetup paperSize="9" orientation="landscape"/>
</worksheet>
</file>

<file path=xl/worksheets/sheet13.xml><?xml version="1.0" encoding="utf-8"?>
<worksheet xmlns="http://schemas.openxmlformats.org/spreadsheetml/2006/main" xmlns:r="http://schemas.openxmlformats.org/officeDocument/2006/relationships">
  <dimension ref="A1:O45"/>
  <sheetViews>
    <sheetView tabSelected="1" workbookViewId="0">
      <pane ySplit="7" topLeftCell="A8" activePane="bottomLeft" state="frozen"/>
      <selection pane="bottomLeft" activeCell="C8" sqref="C8"/>
    </sheetView>
  </sheetViews>
  <sheetFormatPr defaultColWidth="10" defaultRowHeight="13.5"/>
  <cols>
    <col min="1" max="1" width="12.875" customWidth="1"/>
    <col min="2" max="2" width="16.375" customWidth="1"/>
    <col min="3" max="3" width="11.25" customWidth="1"/>
    <col min="4" max="4" width="10.75" customWidth="1"/>
    <col min="5" max="5" width="10.25" customWidth="1"/>
    <col min="6" max="6" width="7.875" customWidth="1"/>
    <col min="7" max="9" width="6.125" customWidth="1"/>
    <col min="10" max="11" width="7.75" customWidth="1"/>
    <col min="12" max="12" width="7.875" customWidth="1"/>
    <col min="13" max="15" width="5.625" customWidth="1"/>
    <col min="16" max="17" width="9.75" customWidth="1"/>
  </cols>
  <sheetData>
    <row r="1" spans="1:15" ht="35.85" customHeight="1">
      <c r="A1" s="57" t="s">
        <v>281</v>
      </c>
      <c r="B1" s="57"/>
      <c r="C1" s="57"/>
      <c r="D1" s="57"/>
      <c r="E1" s="57"/>
      <c r="F1" s="57"/>
      <c r="G1" s="57"/>
      <c r="H1" s="57"/>
      <c r="I1" s="57"/>
      <c r="J1" s="57"/>
      <c r="K1" s="57"/>
      <c r="L1" s="57"/>
      <c r="M1" s="57"/>
      <c r="N1" s="57"/>
      <c r="O1" s="57"/>
    </row>
    <row r="2" spans="1:15" ht="16.350000000000001" customHeight="1">
      <c r="A2" s="14"/>
      <c r="B2" s="14"/>
      <c r="C2" s="15"/>
      <c r="D2" s="15"/>
      <c r="E2" s="15"/>
      <c r="F2" s="15"/>
      <c r="G2" s="15"/>
      <c r="H2" s="15"/>
      <c r="I2" s="15"/>
      <c r="J2" s="17"/>
      <c r="K2" s="17"/>
      <c r="L2" s="17"/>
      <c r="M2" s="17"/>
      <c r="N2" s="18"/>
      <c r="O2" s="17"/>
    </row>
    <row r="3" spans="1:15" ht="16.350000000000001" customHeight="1">
      <c r="A3" s="19" t="s">
        <v>282</v>
      </c>
      <c r="B3" s="19"/>
      <c r="C3" s="44"/>
      <c r="D3" s="44"/>
      <c r="E3" s="20"/>
      <c r="F3" s="20"/>
      <c r="G3" s="20"/>
      <c r="H3" s="20"/>
      <c r="I3" s="20"/>
      <c r="J3" s="3"/>
      <c r="K3" s="3"/>
      <c r="L3" s="5"/>
      <c r="M3" s="5"/>
      <c r="N3" s="61"/>
      <c r="O3" s="61"/>
    </row>
    <row r="4" spans="1:15" ht="16.350000000000001" customHeight="1">
      <c r="A4" s="62" t="s">
        <v>7</v>
      </c>
      <c r="B4" s="62"/>
      <c r="C4" s="62"/>
      <c r="D4" s="62"/>
      <c r="E4" s="62"/>
      <c r="F4" s="62"/>
      <c r="G4" s="62"/>
      <c r="H4" s="62"/>
      <c r="I4" s="62"/>
      <c r="J4" s="62"/>
      <c r="K4" s="62"/>
      <c r="L4" s="62"/>
      <c r="M4" s="62"/>
      <c r="N4" s="63" t="s">
        <v>37</v>
      </c>
      <c r="O4" s="63"/>
    </row>
    <row r="5" spans="1:15" ht="26.1" customHeight="1">
      <c r="A5" s="64" t="s">
        <v>59</v>
      </c>
      <c r="B5" s="64" t="s">
        <v>60</v>
      </c>
      <c r="C5" s="65" t="s">
        <v>39</v>
      </c>
      <c r="D5" s="65" t="s">
        <v>40</v>
      </c>
      <c r="E5" s="65"/>
      <c r="F5" s="65"/>
      <c r="G5" s="65"/>
      <c r="H5" s="65"/>
      <c r="I5" s="65"/>
      <c r="J5" s="66" t="s">
        <v>31</v>
      </c>
      <c r="K5" s="66"/>
      <c r="L5" s="66"/>
      <c r="M5" s="66"/>
      <c r="N5" s="66"/>
      <c r="O5" s="66"/>
    </row>
    <row r="6" spans="1:15" ht="32.65" customHeight="1">
      <c r="A6" s="64"/>
      <c r="B6" s="64"/>
      <c r="C6" s="65"/>
      <c r="D6" s="66" t="s">
        <v>41</v>
      </c>
      <c r="E6" s="66" t="s">
        <v>1</v>
      </c>
      <c r="F6" s="66" t="s">
        <v>43</v>
      </c>
      <c r="G6" s="66" t="s">
        <v>44</v>
      </c>
      <c r="H6" s="66" t="s">
        <v>45</v>
      </c>
      <c r="I6" s="65" t="s">
        <v>46</v>
      </c>
      <c r="J6" s="66" t="s">
        <v>41</v>
      </c>
      <c r="K6" s="66" t="s">
        <v>1</v>
      </c>
      <c r="L6" s="66" t="s">
        <v>43</v>
      </c>
      <c r="M6" s="66" t="s">
        <v>44</v>
      </c>
      <c r="N6" s="66" t="s">
        <v>45</v>
      </c>
      <c r="O6" s="65" t="s">
        <v>46</v>
      </c>
    </row>
    <row r="7" spans="1:15" ht="32.65" customHeight="1">
      <c r="A7" s="64"/>
      <c r="B7" s="64"/>
      <c r="C7" s="65"/>
      <c r="D7" s="66"/>
      <c r="E7" s="66"/>
      <c r="F7" s="66"/>
      <c r="G7" s="66"/>
      <c r="H7" s="66"/>
      <c r="I7" s="65"/>
      <c r="J7" s="66"/>
      <c r="K7" s="66"/>
      <c r="L7" s="66"/>
      <c r="M7" s="66"/>
      <c r="N7" s="66"/>
      <c r="O7" s="65"/>
    </row>
    <row r="8" spans="1:15" ht="26.1" customHeight="1">
      <c r="A8" s="7"/>
      <c r="B8" s="7" t="s">
        <v>41</v>
      </c>
      <c r="C8" s="9">
        <f>D8</f>
        <v>1857.2499999999998</v>
      </c>
      <c r="D8" s="9">
        <f>E8+F8+H8</f>
        <v>1857.2499999999998</v>
      </c>
      <c r="E8" s="9">
        <f>E9+E19+E38</f>
        <v>1713.5699999999997</v>
      </c>
      <c r="F8" s="9">
        <v>141.68</v>
      </c>
      <c r="G8" s="9"/>
      <c r="H8" s="9">
        <v>2</v>
      </c>
      <c r="I8" s="9"/>
      <c r="J8" s="9"/>
      <c r="K8" s="9"/>
      <c r="L8" s="9"/>
      <c r="M8" s="9"/>
      <c r="N8" s="9"/>
      <c r="O8" s="9"/>
    </row>
    <row r="9" spans="1:15" ht="26.1" customHeight="1">
      <c r="A9" s="27" t="s">
        <v>134</v>
      </c>
      <c r="B9" s="46" t="s">
        <v>135</v>
      </c>
      <c r="C9" s="9">
        <f>D9</f>
        <v>1534.6</v>
      </c>
      <c r="D9" s="9">
        <f>E9+F9</f>
        <v>1534.6</v>
      </c>
      <c r="E9" s="9">
        <f>E10+E11+E12+E13+E14+E16+E17+E18</f>
        <v>1434.1</v>
      </c>
      <c r="F9" s="9">
        <v>100.5</v>
      </c>
      <c r="G9" s="9"/>
      <c r="H9" s="9"/>
      <c r="I9" s="9"/>
      <c r="J9" s="9"/>
      <c r="K9" s="9"/>
      <c r="L9" s="9"/>
      <c r="M9" s="9"/>
      <c r="N9" s="9"/>
      <c r="O9" s="9"/>
    </row>
    <row r="10" spans="1:15" ht="26.1" customHeight="1">
      <c r="A10" s="27" t="s">
        <v>283</v>
      </c>
      <c r="B10" s="46" t="s">
        <v>137</v>
      </c>
      <c r="C10" s="9">
        <f>D10</f>
        <v>806.2</v>
      </c>
      <c r="D10" s="9">
        <f>E10+F10</f>
        <v>806.2</v>
      </c>
      <c r="E10" s="9">
        <v>770.13</v>
      </c>
      <c r="F10" s="9">
        <v>36.07</v>
      </c>
      <c r="G10" s="9"/>
      <c r="H10" s="9"/>
      <c r="I10" s="9"/>
      <c r="J10" s="9"/>
      <c r="K10" s="9"/>
      <c r="L10" s="9"/>
      <c r="M10" s="9"/>
      <c r="N10" s="9"/>
      <c r="O10" s="9"/>
    </row>
    <row r="11" spans="1:15" ht="26.1" customHeight="1">
      <c r="A11" s="27" t="s">
        <v>284</v>
      </c>
      <c r="B11" s="46" t="s">
        <v>139</v>
      </c>
      <c r="C11" s="9">
        <v>148.32</v>
      </c>
      <c r="D11" s="9">
        <v>148.32</v>
      </c>
      <c r="E11" s="9">
        <v>147.34</v>
      </c>
      <c r="F11" s="9">
        <v>0.98</v>
      </c>
      <c r="G11" s="9"/>
      <c r="H11" s="9"/>
      <c r="I11" s="9"/>
      <c r="J11" s="9"/>
      <c r="K11" s="9"/>
      <c r="L11" s="9"/>
      <c r="M11" s="9"/>
      <c r="N11" s="9"/>
      <c r="O11" s="9"/>
    </row>
    <row r="12" spans="1:15" ht="26.1" customHeight="1">
      <c r="A12" s="27" t="s">
        <v>285</v>
      </c>
      <c r="B12" s="46" t="s">
        <v>141</v>
      </c>
      <c r="C12" s="9">
        <v>97.89</v>
      </c>
      <c r="D12" s="9">
        <v>97.89</v>
      </c>
      <c r="E12" s="9">
        <v>97.89</v>
      </c>
      <c r="F12" s="9"/>
      <c r="G12" s="9"/>
      <c r="H12" s="9"/>
      <c r="I12" s="9"/>
      <c r="J12" s="9"/>
      <c r="K12" s="9"/>
      <c r="L12" s="9"/>
      <c r="M12" s="9"/>
      <c r="N12" s="9"/>
      <c r="O12" s="9"/>
    </row>
    <row r="13" spans="1:15" ht="26.1" customHeight="1">
      <c r="A13" s="27" t="s">
        <v>286</v>
      </c>
      <c r="B13" s="46" t="s">
        <v>143</v>
      </c>
      <c r="C13" s="9">
        <v>145.4</v>
      </c>
      <c r="D13" s="9">
        <v>145.4</v>
      </c>
      <c r="E13" s="9">
        <v>105.93</v>
      </c>
      <c r="F13" s="9">
        <v>39.47</v>
      </c>
      <c r="G13" s="9"/>
      <c r="H13" s="9"/>
      <c r="I13" s="9"/>
      <c r="J13" s="9"/>
      <c r="K13" s="9"/>
      <c r="L13" s="9"/>
      <c r="M13" s="9"/>
      <c r="N13" s="9"/>
      <c r="O13" s="9"/>
    </row>
    <row r="14" spans="1:15" ht="27.6" customHeight="1">
      <c r="A14" s="27" t="s">
        <v>287</v>
      </c>
      <c r="B14" s="46" t="s">
        <v>145</v>
      </c>
      <c r="C14" s="9">
        <v>154.66</v>
      </c>
      <c r="D14" s="9">
        <v>154.66</v>
      </c>
      <c r="E14" s="9">
        <v>145.93</v>
      </c>
      <c r="F14" s="9">
        <v>8.73</v>
      </c>
      <c r="G14" s="9"/>
      <c r="H14" s="9"/>
      <c r="I14" s="9"/>
      <c r="J14" s="9"/>
      <c r="K14" s="9"/>
      <c r="L14" s="9"/>
      <c r="M14" s="9"/>
      <c r="N14" s="9"/>
      <c r="O14" s="9"/>
    </row>
    <row r="15" spans="1:15" ht="26.1" customHeight="1">
      <c r="A15" s="27" t="s">
        <v>288</v>
      </c>
      <c r="B15" s="46" t="s">
        <v>289</v>
      </c>
      <c r="C15" s="9">
        <v>4.37</v>
      </c>
      <c r="D15" s="9">
        <v>4.37</v>
      </c>
      <c r="E15" s="9"/>
      <c r="F15" s="9">
        <v>4.37</v>
      </c>
      <c r="G15" s="9"/>
      <c r="H15" s="9"/>
      <c r="I15" s="9"/>
      <c r="J15" s="9"/>
      <c r="K15" s="9"/>
      <c r="L15" s="9"/>
      <c r="M15" s="9"/>
      <c r="N15" s="9"/>
      <c r="O15" s="9"/>
    </row>
    <row r="16" spans="1:15" ht="27.6" customHeight="1">
      <c r="A16" s="27" t="s">
        <v>290</v>
      </c>
      <c r="B16" s="46" t="s">
        <v>147</v>
      </c>
      <c r="C16" s="9">
        <v>61.26</v>
      </c>
      <c r="D16" s="9">
        <v>61.26</v>
      </c>
      <c r="E16" s="9">
        <v>57.49</v>
      </c>
      <c r="F16" s="9">
        <v>3.77</v>
      </c>
      <c r="G16" s="9"/>
      <c r="H16" s="9"/>
      <c r="I16" s="9"/>
      <c r="J16" s="9"/>
      <c r="K16" s="9"/>
      <c r="L16" s="9"/>
      <c r="M16" s="9"/>
      <c r="N16" s="9"/>
      <c r="O16" s="9"/>
    </row>
    <row r="17" spans="1:15" ht="27.6" customHeight="1">
      <c r="A17" s="27" t="s">
        <v>291</v>
      </c>
      <c r="B17" s="46" t="s">
        <v>149</v>
      </c>
      <c r="C17" s="9">
        <v>6.3</v>
      </c>
      <c r="D17" s="9">
        <v>6.3</v>
      </c>
      <c r="E17" s="9">
        <v>5.32</v>
      </c>
      <c r="F17" s="9">
        <v>0.98</v>
      </c>
      <c r="G17" s="9"/>
      <c r="H17" s="9"/>
      <c r="I17" s="9"/>
      <c r="J17" s="9"/>
      <c r="K17" s="9"/>
      <c r="L17" s="9"/>
      <c r="M17" s="9"/>
      <c r="N17" s="9"/>
      <c r="O17" s="9"/>
    </row>
    <row r="18" spans="1:15" ht="26.1" customHeight="1">
      <c r="A18" s="27" t="s">
        <v>292</v>
      </c>
      <c r="B18" s="46" t="s">
        <v>151</v>
      </c>
      <c r="C18" s="9">
        <v>110.2</v>
      </c>
      <c r="D18" s="9">
        <v>110.2</v>
      </c>
      <c r="E18" s="9">
        <v>104.07</v>
      </c>
      <c r="F18" s="9">
        <v>6.13</v>
      </c>
      <c r="G18" s="9"/>
      <c r="H18" s="9"/>
      <c r="I18" s="9"/>
      <c r="J18" s="9"/>
      <c r="K18" s="9"/>
      <c r="L18" s="9"/>
      <c r="M18" s="9"/>
      <c r="N18" s="9"/>
      <c r="O18" s="9"/>
    </row>
    <row r="19" spans="1:15" ht="26.1" customHeight="1">
      <c r="A19" s="27" t="s">
        <v>152</v>
      </c>
      <c r="B19" s="46" t="s">
        <v>153</v>
      </c>
      <c r="C19" s="9">
        <v>301.7</v>
      </c>
      <c r="D19" s="9">
        <v>301.7</v>
      </c>
      <c r="E19" s="9">
        <v>258.87</v>
      </c>
      <c r="F19" s="9">
        <v>40.83</v>
      </c>
      <c r="G19" s="9"/>
      <c r="H19" s="9">
        <v>2</v>
      </c>
      <c r="I19" s="9"/>
      <c r="J19" s="9"/>
      <c r="K19" s="9"/>
      <c r="L19" s="9"/>
      <c r="M19" s="9"/>
      <c r="N19" s="9"/>
      <c r="O19" s="9"/>
    </row>
    <row r="20" spans="1:15" ht="26.1" customHeight="1">
      <c r="A20" s="27" t="s">
        <v>293</v>
      </c>
      <c r="B20" s="46" t="s">
        <v>155</v>
      </c>
      <c r="C20" s="9">
        <v>29.44</v>
      </c>
      <c r="D20" s="9">
        <v>29.44</v>
      </c>
      <c r="E20" s="9">
        <v>27.9</v>
      </c>
      <c r="F20" s="9">
        <v>1.54</v>
      </c>
      <c r="G20" s="9"/>
      <c r="H20" s="9"/>
      <c r="I20" s="9"/>
      <c r="J20" s="9"/>
      <c r="K20" s="9"/>
      <c r="L20" s="9"/>
      <c r="M20" s="9"/>
      <c r="N20" s="9"/>
      <c r="O20" s="9"/>
    </row>
    <row r="21" spans="1:15" ht="26.1" customHeight="1">
      <c r="A21" s="27" t="s">
        <v>294</v>
      </c>
      <c r="B21" s="46" t="s">
        <v>157</v>
      </c>
      <c r="C21" s="9">
        <v>0.73</v>
      </c>
      <c r="D21" s="9">
        <v>0.73</v>
      </c>
      <c r="E21" s="9">
        <v>0.73</v>
      </c>
      <c r="F21" s="9"/>
      <c r="G21" s="9"/>
      <c r="H21" s="9"/>
      <c r="I21" s="9"/>
      <c r="J21" s="9"/>
      <c r="K21" s="9"/>
      <c r="L21" s="9"/>
      <c r="M21" s="9"/>
      <c r="N21" s="9"/>
      <c r="O21" s="9"/>
    </row>
    <row r="22" spans="1:15" ht="26.1" customHeight="1">
      <c r="A22" s="27" t="s">
        <v>295</v>
      </c>
      <c r="B22" s="46" t="s">
        <v>159</v>
      </c>
      <c r="C22" s="9">
        <v>1.5</v>
      </c>
      <c r="D22" s="9">
        <v>1.5</v>
      </c>
      <c r="E22" s="9">
        <v>1</v>
      </c>
      <c r="F22" s="9">
        <v>0.5</v>
      </c>
      <c r="G22" s="9"/>
      <c r="H22" s="9"/>
      <c r="I22" s="9"/>
      <c r="J22" s="9"/>
      <c r="K22" s="9"/>
      <c r="L22" s="9"/>
      <c r="M22" s="9"/>
      <c r="N22" s="9"/>
      <c r="O22" s="9"/>
    </row>
    <row r="23" spans="1:15" ht="26.1" customHeight="1">
      <c r="A23" s="27" t="s">
        <v>296</v>
      </c>
      <c r="B23" s="46" t="s">
        <v>161</v>
      </c>
      <c r="C23" s="9">
        <v>2</v>
      </c>
      <c r="D23" s="9">
        <v>2</v>
      </c>
      <c r="E23" s="9">
        <v>1</v>
      </c>
      <c r="F23" s="9">
        <v>1</v>
      </c>
      <c r="G23" s="9"/>
      <c r="H23" s="9"/>
      <c r="I23" s="9"/>
      <c r="J23" s="9"/>
      <c r="K23" s="9"/>
      <c r="L23" s="9"/>
      <c r="M23" s="9"/>
      <c r="N23" s="9"/>
      <c r="O23" s="9"/>
    </row>
    <row r="24" spans="1:15" ht="26.1" customHeight="1">
      <c r="A24" s="27" t="s">
        <v>297</v>
      </c>
      <c r="B24" s="46" t="s">
        <v>163</v>
      </c>
      <c r="C24" s="9">
        <v>5.32</v>
      </c>
      <c r="D24" s="9">
        <v>5.32</v>
      </c>
      <c r="E24" s="9">
        <v>3.66</v>
      </c>
      <c r="F24" s="9">
        <v>1.66</v>
      </c>
      <c r="G24" s="9"/>
      <c r="H24" s="9"/>
      <c r="I24" s="9"/>
      <c r="J24" s="9"/>
      <c r="K24" s="9"/>
      <c r="L24" s="9"/>
      <c r="M24" s="9"/>
      <c r="N24" s="9"/>
      <c r="O24" s="9"/>
    </row>
    <row r="25" spans="1:15" ht="26.1" customHeight="1">
      <c r="A25" s="27" t="s">
        <v>298</v>
      </c>
      <c r="B25" s="46" t="s">
        <v>165</v>
      </c>
      <c r="C25" s="9">
        <v>87.49</v>
      </c>
      <c r="D25" s="9">
        <v>87.49</v>
      </c>
      <c r="E25" s="9">
        <v>85.95</v>
      </c>
      <c r="F25" s="9">
        <v>1.54</v>
      </c>
      <c r="G25" s="9"/>
      <c r="H25" s="9"/>
      <c r="I25" s="9"/>
      <c r="J25" s="9"/>
      <c r="K25" s="9"/>
      <c r="L25" s="9"/>
      <c r="M25" s="9"/>
      <c r="N25" s="9"/>
      <c r="O25" s="9"/>
    </row>
    <row r="26" spans="1:15" ht="26.1" customHeight="1">
      <c r="A26" s="27" t="s">
        <v>299</v>
      </c>
      <c r="B26" s="46" t="s">
        <v>167</v>
      </c>
      <c r="C26" s="9">
        <v>18.34</v>
      </c>
      <c r="D26" s="9">
        <v>18.34</v>
      </c>
      <c r="E26" s="9">
        <v>18.34</v>
      </c>
      <c r="F26" s="9"/>
      <c r="G26" s="9"/>
      <c r="H26" s="9"/>
      <c r="I26" s="9"/>
      <c r="J26" s="9"/>
      <c r="K26" s="9"/>
      <c r="L26" s="9"/>
      <c r="M26" s="9"/>
      <c r="N26" s="9"/>
      <c r="O26" s="9"/>
    </row>
    <row r="27" spans="1:15" ht="26.1" customHeight="1">
      <c r="A27" s="27" t="s">
        <v>300</v>
      </c>
      <c r="B27" s="46" t="s">
        <v>169</v>
      </c>
      <c r="C27" s="9">
        <v>12.17</v>
      </c>
      <c r="D27" s="9">
        <v>12.17</v>
      </c>
      <c r="E27" s="9">
        <v>8.57</v>
      </c>
      <c r="F27" s="9">
        <v>3.6</v>
      </c>
      <c r="G27" s="9"/>
      <c r="H27" s="9"/>
      <c r="I27" s="9"/>
      <c r="J27" s="9"/>
      <c r="K27" s="9"/>
      <c r="L27" s="9"/>
      <c r="M27" s="9"/>
      <c r="N27" s="9"/>
      <c r="O27" s="9"/>
    </row>
    <row r="28" spans="1:15" ht="26.1" customHeight="1">
      <c r="A28" s="27" t="s">
        <v>301</v>
      </c>
      <c r="B28" s="46" t="s">
        <v>302</v>
      </c>
      <c r="C28" s="9">
        <v>20</v>
      </c>
      <c r="D28" s="9">
        <v>20</v>
      </c>
      <c r="E28" s="9">
        <v>18</v>
      </c>
      <c r="F28" s="9"/>
      <c r="G28" s="9"/>
      <c r="H28" s="9">
        <v>2</v>
      </c>
      <c r="I28" s="9"/>
      <c r="J28" s="9"/>
      <c r="K28" s="9"/>
      <c r="L28" s="9"/>
      <c r="M28" s="9"/>
      <c r="N28" s="9"/>
      <c r="O28" s="9"/>
    </row>
    <row r="29" spans="1:15" ht="26.1" customHeight="1">
      <c r="A29" s="27" t="s">
        <v>303</v>
      </c>
      <c r="B29" s="46" t="s">
        <v>304</v>
      </c>
      <c r="C29" s="9">
        <v>3.7</v>
      </c>
      <c r="D29" s="9">
        <v>3.7</v>
      </c>
      <c r="E29" s="9">
        <v>2.5</v>
      </c>
      <c r="F29" s="9">
        <v>1.2</v>
      </c>
      <c r="G29" s="9"/>
      <c r="H29" s="9"/>
      <c r="I29" s="9"/>
      <c r="J29" s="9"/>
      <c r="K29" s="9"/>
      <c r="L29" s="9"/>
      <c r="M29" s="9"/>
      <c r="N29" s="9"/>
      <c r="O29" s="9"/>
    </row>
    <row r="30" spans="1:15" ht="26.1" customHeight="1">
      <c r="A30" s="27" t="s">
        <v>305</v>
      </c>
      <c r="B30" s="46" t="s">
        <v>306</v>
      </c>
      <c r="C30" s="9">
        <v>6.51</v>
      </c>
      <c r="D30" s="9">
        <v>6.51</v>
      </c>
      <c r="E30" s="9">
        <v>6.51</v>
      </c>
      <c r="F30" s="9"/>
      <c r="G30" s="9"/>
      <c r="H30" s="9"/>
      <c r="I30" s="9"/>
      <c r="J30" s="9"/>
      <c r="K30" s="9"/>
      <c r="L30" s="9"/>
      <c r="M30" s="9"/>
      <c r="N30" s="9"/>
      <c r="O30" s="9"/>
    </row>
    <row r="31" spans="1:15" ht="26.1" customHeight="1">
      <c r="A31" s="27" t="s">
        <v>307</v>
      </c>
      <c r="B31" s="46" t="s">
        <v>308</v>
      </c>
      <c r="C31" s="9">
        <v>4.5599999999999996</v>
      </c>
      <c r="D31" s="9">
        <v>4.5599999999999996</v>
      </c>
      <c r="E31" s="9"/>
      <c r="F31" s="9">
        <v>4.5599999999999996</v>
      </c>
      <c r="G31" s="9"/>
      <c r="H31" s="9"/>
      <c r="I31" s="9"/>
      <c r="J31" s="9"/>
      <c r="K31" s="9"/>
      <c r="L31" s="9"/>
      <c r="M31" s="9"/>
      <c r="N31" s="9"/>
      <c r="O31" s="9"/>
    </row>
    <row r="32" spans="1:15" ht="26.1" customHeight="1">
      <c r="A32" s="27" t="s">
        <v>309</v>
      </c>
      <c r="B32" s="46" t="s">
        <v>265</v>
      </c>
      <c r="C32" s="9">
        <v>10.89</v>
      </c>
      <c r="D32" s="9">
        <v>10.89</v>
      </c>
      <c r="E32" s="9">
        <v>10.89</v>
      </c>
      <c r="F32" s="9"/>
      <c r="G32" s="9"/>
      <c r="H32" s="9"/>
      <c r="I32" s="9"/>
      <c r="J32" s="9"/>
      <c r="K32" s="9"/>
      <c r="L32" s="9"/>
      <c r="M32" s="9"/>
      <c r="N32" s="9"/>
      <c r="O32" s="9"/>
    </row>
    <row r="33" spans="1:15" ht="26.1" customHeight="1">
      <c r="A33" s="27" t="s">
        <v>310</v>
      </c>
      <c r="B33" s="46" t="s">
        <v>171</v>
      </c>
      <c r="C33" s="9">
        <v>16.690000000000001</v>
      </c>
      <c r="D33" s="9">
        <v>16.690000000000001</v>
      </c>
      <c r="E33" s="9">
        <v>15.66</v>
      </c>
      <c r="F33" s="9">
        <v>1.03</v>
      </c>
      <c r="G33" s="9"/>
      <c r="H33" s="9"/>
      <c r="I33" s="9"/>
      <c r="J33" s="9"/>
      <c r="K33" s="9"/>
      <c r="L33" s="9"/>
      <c r="M33" s="9"/>
      <c r="N33" s="9"/>
      <c r="O33" s="9"/>
    </row>
    <row r="34" spans="1:15" ht="26.1" customHeight="1">
      <c r="A34" s="27" t="s">
        <v>311</v>
      </c>
      <c r="B34" s="46" t="s">
        <v>312</v>
      </c>
      <c r="C34" s="9">
        <v>0.8</v>
      </c>
      <c r="D34" s="9">
        <v>0.8</v>
      </c>
      <c r="E34" s="9"/>
      <c r="F34" s="9">
        <v>0.8</v>
      </c>
      <c r="G34" s="9"/>
      <c r="H34" s="9"/>
      <c r="I34" s="9"/>
      <c r="J34" s="9"/>
      <c r="K34" s="9"/>
      <c r="L34" s="9"/>
      <c r="M34" s="9"/>
      <c r="N34" s="9"/>
      <c r="O34" s="9"/>
    </row>
    <row r="35" spans="1:15" ht="27.6" customHeight="1">
      <c r="A35" s="27" t="s">
        <v>313</v>
      </c>
      <c r="B35" s="46" t="s">
        <v>173</v>
      </c>
      <c r="C35" s="9">
        <v>14.7</v>
      </c>
      <c r="D35" s="9">
        <v>14.7</v>
      </c>
      <c r="E35" s="9">
        <v>3.3</v>
      </c>
      <c r="F35" s="9">
        <v>11.4</v>
      </c>
      <c r="G35" s="9"/>
      <c r="H35" s="9"/>
      <c r="I35" s="9"/>
      <c r="J35" s="9"/>
      <c r="K35" s="9"/>
      <c r="L35" s="9"/>
      <c r="M35" s="9"/>
      <c r="N35" s="9"/>
      <c r="O35" s="9"/>
    </row>
    <row r="36" spans="1:15" ht="26.1" customHeight="1">
      <c r="A36" s="27" t="s">
        <v>314</v>
      </c>
      <c r="B36" s="46" t="s">
        <v>175</v>
      </c>
      <c r="C36" s="9">
        <v>52.32</v>
      </c>
      <c r="D36" s="9">
        <v>52.32</v>
      </c>
      <c r="E36" s="9">
        <v>52.32</v>
      </c>
      <c r="F36" s="9"/>
      <c r="G36" s="9"/>
      <c r="H36" s="9"/>
      <c r="I36" s="9"/>
      <c r="J36" s="9"/>
      <c r="K36" s="9"/>
      <c r="L36" s="9"/>
      <c r="M36" s="9"/>
      <c r="N36" s="9"/>
      <c r="O36" s="9"/>
    </row>
    <row r="37" spans="1:15" ht="27.6" customHeight="1">
      <c r="A37" s="27" t="s">
        <v>315</v>
      </c>
      <c r="B37" s="46" t="s">
        <v>177</v>
      </c>
      <c r="C37" s="9">
        <v>14.54</v>
      </c>
      <c r="D37" s="9">
        <v>14.54</v>
      </c>
      <c r="E37" s="9">
        <v>2.54</v>
      </c>
      <c r="F37" s="9">
        <v>12</v>
      </c>
      <c r="G37" s="9"/>
      <c r="H37" s="9"/>
      <c r="I37" s="9"/>
      <c r="J37" s="9"/>
      <c r="K37" s="9"/>
      <c r="L37" s="9"/>
      <c r="M37" s="9"/>
      <c r="N37" s="9"/>
      <c r="O37" s="9"/>
    </row>
    <row r="38" spans="1:15" ht="27.6" customHeight="1">
      <c r="A38" s="27" t="s">
        <v>178</v>
      </c>
      <c r="B38" s="46" t="s">
        <v>179</v>
      </c>
      <c r="C38" s="9">
        <v>20.95</v>
      </c>
      <c r="D38" s="9">
        <v>20.95</v>
      </c>
      <c r="E38" s="9">
        <v>20.6</v>
      </c>
      <c r="F38" s="9">
        <v>0.35</v>
      </c>
      <c r="G38" s="9"/>
      <c r="H38" s="9"/>
      <c r="I38" s="9"/>
      <c r="J38" s="9"/>
      <c r="K38" s="9"/>
      <c r="L38" s="9"/>
      <c r="M38" s="9"/>
      <c r="N38" s="9"/>
      <c r="O38" s="9"/>
    </row>
    <row r="39" spans="1:15" ht="26.1" customHeight="1">
      <c r="A39" s="27" t="s">
        <v>316</v>
      </c>
      <c r="B39" s="46" t="s">
        <v>181</v>
      </c>
      <c r="C39" s="9">
        <v>13.73</v>
      </c>
      <c r="D39" s="9">
        <v>13.73</v>
      </c>
      <c r="E39" s="9">
        <v>13.49</v>
      </c>
      <c r="F39" s="9">
        <v>0.24</v>
      </c>
      <c r="G39" s="9"/>
      <c r="H39" s="9"/>
      <c r="I39" s="9"/>
      <c r="J39" s="9"/>
      <c r="K39" s="9"/>
      <c r="L39" s="9"/>
      <c r="M39" s="9"/>
      <c r="N39" s="9"/>
      <c r="O39" s="9"/>
    </row>
    <row r="40" spans="1:15" ht="26.1" customHeight="1">
      <c r="A40" s="27" t="s">
        <v>317</v>
      </c>
      <c r="B40" s="46" t="s">
        <v>183</v>
      </c>
      <c r="C40" s="9">
        <v>4.54</v>
      </c>
      <c r="D40" s="9">
        <v>4.54</v>
      </c>
      <c r="E40" s="9">
        <v>4.54</v>
      </c>
      <c r="F40" s="9"/>
      <c r="G40" s="9"/>
      <c r="H40" s="9"/>
      <c r="I40" s="9"/>
      <c r="J40" s="9"/>
      <c r="K40" s="9"/>
      <c r="L40" s="9"/>
      <c r="M40" s="9"/>
      <c r="N40" s="9"/>
      <c r="O40" s="9"/>
    </row>
    <row r="41" spans="1:15" ht="26.1" customHeight="1">
      <c r="A41" s="27" t="s">
        <v>318</v>
      </c>
      <c r="B41" s="46" t="s">
        <v>185</v>
      </c>
      <c r="C41" s="9">
        <v>1.52</v>
      </c>
      <c r="D41" s="9">
        <v>1.52</v>
      </c>
      <c r="E41" s="9">
        <v>1.52</v>
      </c>
      <c r="F41" s="9"/>
      <c r="G41" s="9"/>
      <c r="H41" s="9"/>
      <c r="I41" s="9"/>
      <c r="J41" s="9"/>
      <c r="K41" s="9"/>
      <c r="L41" s="9"/>
      <c r="M41" s="9"/>
      <c r="N41" s="9"/>
      <c r="O41" s="9"/>
    </row>
    <row r="42" spans="1:15" ht="26.1" customHeight="1">
      <c r="A42" s="27" t="s">
        <v>319</v>
      </c>
      <c r="B42" s="46" t="s">
        <v>187</v>
      </c>
      <c r="C42" s="9">
        <v>0.46</v>
      </c>
      <c r="D42" s="9">
        <v>0.46</v>
      </c>
      <c r="E42" s="9">
        <v>0.43</v>
      </c>
      <c r="F42" s="9">
        <v>0.03</v>
      </c>
      <c r="G42" s="9"/>
      <c r="H42" s="9"/>
      <c r="I42" s="9"/>
      <c r="J42" s="9"/>
      <c r="K42" s="9"/>
      <c r="L42" s="9"/>
      <c r="M42" s="9"/>
      <c r="N42" s="9"/>
      <c r="O42" s="9"/>
    </row>
    <row r="43" spans="1:15" ht="27.6" customHeight="1">
      <c r="A43" s="27" t="s">
        <v>320</v>
      </c>
      <c r="B43" s="46" t="s">
        <v>321</v>
      </c>
      <c r="C43" s="9">
        <v>0.7</v>
      </c>
      <c r="D43" s="9">
        <v>0.7</v>
      </c>
      <c r="E43" s="9">
        <v>0.62</v>
      </c>
      <c r="F43" s="9">
        <v>0.08</v>
      </c>
      <c r="G43" s="9"/>
      <c r="H43" s="9"/>
      <c r="I43" s="9"/>
      <c r="J43" s="9"/>
      <c r="K43" s="9"/>
      <c r="L43" s="9"/>
      <c r="M43" s="9"/>
      <c r="N43" s="9"/>
      <c r="O43" s="9"/>
    </row>
    <row r="44" spans="1:15" ht="16.350000000000001" customHeight="1">
      <c r="A44" s="32"/>
    </row>
    <row r="45" spans="1:15" ht="16.350000000000001" customHeight="1">
      <c r="A45" s="32"/>
    </row>
  </sheetData>
  <mergeCells count="21">
    <mergeCell ref="K6:K7"/>
    <mergeCell ref="L6:L7"/>
    <mergeCell ref="M6:M7"/>
    <mergeCell ref="N6:N7"/>
    <mergeCell ref="O6:O7"/>
    <mergeCell ref="A1:O1"/>
    <mergeCell ref="N3:O3"/>
    <mergeCell ref="A4:M4"/>
    <mergeCell ref="N4:O4"/>
    <mergeCell ref="A5:A7"/>
    <mergeCell ref="B5:B7"/>
    <mergeCell ref="C5:C7"/>
    <mergeCell ref="D5:I5"/>
    <mergeCell ref="J5:O5"/>
    <mergeCell ref="D6:D7"/>
    <mergeCell ref="E6:E7"/>
    <mergeCell ref="F6:F7"/>
    <mergeCell ref="G6:G7"/>
    <mergeCell ref="H6:H7"/>
    <mergeCell ref="I6:I7"/>
    <mergeCell ref="J6:J7"/>
  </mergeCells>
  <phoneticPr fontId="11" type="noConversion"/>
  <printOptions horizontalCentered="1"/>
  <pageMargins left="0.39300000667572021" right="0.39300000667572021" top="0.39300000667572021" bottom="0.39300000667572021" header="0.5" footer="0.5"/>
  <pageSetup paperSize="9" orientation="landscape"/>
</worksheet>
</file>

<file path=xl/worksheets/sheet14.xml><?xml version="1.0" encoding="utf-8"?>
<worksheet xmlns="http://schemas.openxmlformats.org/spreadsheetml/2006/main" xmlns:r="http://schemas.openxmlformats.org/officeDocument/2006/relationships">
  <dimension ref="A1:O11"/>
  <sheetViews>
    <sheetView workbookViewId="0">
      <pane ySplit="7" topLeftCell="A8" activePane="bottomLeft" state="frozen"/>
      <selection pane="bottomLeft"/>
    </sheetView>
  </sheetViews>
  <sheetFormatPr defaultColWidth="10" defaultRowHeight="13.5"/>
  <cols>
    <col min="1" max="1" width="12.875" customWidth="1"/>
    <col min="2" max="2" width="16.375" customWidth="1"/>
    <col min="3" max="3" width="11.5" customWidth="1"/>
    <col min="4" max="4" width="11.25" customWidth="1"/>
    <col min="5" max="5" width="10.25" customWidth="1"/>
    <col min="6" max="6" width="7.875" customWidth="1"/>
    <col min="7" max="9" width="6.125" customWidth="1"/>
    <col min="10" max="11" width="7.75" customWidth="1"/>
    <col min="12" max="12" width="7.875" customWidth="1"/>
    <col min="13" max="15" width="5.625" customWidth="1"/>
    <col min="16" max="16" width="9.75" customWidth="1"/>
  </cols>
  <sheetData>
    <row r="1" spans="1:15" ht="35.85" customHeight="1">
      <c r="A1" s="57" t="s">
        <v>322</v>
      </c>
      <c r="B1" s="57"/>
      <c r="C1" s="57"/>
      <c r="D1" s="57"/>
      <c r="E1" s="57"/>
      <c r="F1" s="57"/>
      <c r="G1" s="57"/>
      <c r="H1" s="57"/>
      <c r="I1" s="57"/>
      <c r="J1" s="57"/>
      <c r="K1" s="57"/>
      <c r="L1" s="57"/>
      <c r="M1" s="57"/>
      <c r="N1" s="57"/>
      <c r="O1" s="57"/>
    </row>
    <row r="2" spans="1:15" ht="16.350000000000001" customHeight="1">
      <c r="A2" s="15"/>
      <c r="B2" s="15"/>
      <c r="C2" s="15"/>
      <c r="D2" s="15"/>
      <c r="E2" s="15"/>
      <c r="F2" s="15"/>
      <c r="G2" s="15"/>
      <c r="H2" s="15"/>
      <c r="I2" s="15"/>
      <c r="J2" s="3"/>
      <c r="K2" s="17"/>
      <c r="L2" s="17"/>
      <c r="M2" s="17"/>
      <c r="N2" s="17"/>
      <c r="O2" s="18"/>
    </row>
    <row r="3" spans="1:15" ht="16.350000000000001" customHeight="1">
      <c r="A3" s="3" t="s">
        <v>323</v>
      </c>
      <c r="B3" s="2"/>
      <c r="C3" s="20"/>
      <c r="D3" s="44"/>
      <c r="E3" s="20"/>
      <c r="F3" s="20"/>
      <c r="G3" s="20"/>
      <c r="H3" s="20"/>
      <c r="I3" s="20"/>
      <c r="J3" s="3"/>
      <c r="K3" s="3"/>
      <c r="L3" s="3"/>
      <c r="M3" s="5"/>
      <c r="N3" s="5"/>
      <c r="O3" s="18"/>
    </row>
    <row r="4" spans="1:15" ht="16.350000000000001" customHeight="1">
      <c r="A4" s="59" t="s">
        <v>7</v>
      </c>
      <c r="B4" s="59"/>
      <c r="C4" s="59"/>
      <c r="D4" s="59"/>
      <c r="E4" s="59"/>
      <c r="F4" s="59"/>
      <c r="G4" s="59"/>
      <c r="H4" s="59"/>
      <c r="I4" s="59"/>
      <c r="J4" s="59"/>
      <c r="K4" s="59"/>
      <c r="L4" s="59"/>
      <c r="M4" s="59"/>
      <c r="N4" s="63" t="s">
        <v>37</v>
      </c>
      <c r="O4" s="63"/>
    </row>
    <row r="5" spans="1:15" ht="26.1" customHeight="1">
      <c r="A5" s="66" t="s">
        <v>38</v>
      </c>
      <c r="B5" s="64" t="s">
        <v>204</v>
      </c>
      <c r="C5" s="65" t="s">
        <v>39</v>
      </c>
      <c r="D5" s="65" t="s">
        <v>40</v>
      </c>
      <c r="E5" s="65"/>
      <c r="F5" s="65"/>
      <c r="G5" s="65"/>
      <c r="H5" s="65"/>
      <c r="I5" s="65"/>
      <c r="J5" s="66" t="s">
        <v>31</v>
      </c>
      <c r="K5" s="66"/>
      <c r="L5" s="66"/>
      <c r="M5" s="66"/>
      <c r="N5" s="66"/>
      <c r="O5" s="66"/>
    </row>
    <row r="6" spans="1:15" ht="32.65" customHeight="1">
      <c r="A6" s="66"/>
      <c r="B6" s="64"/>
      <c r="C6" s="65"/>
      <c r="D6" s="66" t="s">
        <v>41</v>
      </c>
      <c r="E6" s="66" t="s">
        <v>1</v>
      </c>
      <c r="F6" s="66" t="s">
        <v>43</v>
      </c>
      <c r="G6" s="66" t="s">
        <v>44</v>
      </c>
      <c r="H6" s="66" t="s">
        <v>45</v>
      </c>
      <c r="I6" s="65" t="s">
        <v>46</v>
      </c>
      <c r="J6" s="66" t="s">
        <v>41</v>
      </c>
      <c r="K6" s="66" t="s">
        <v>1</v>
      </c>
      <c r="L6" s="66" t="s">
        <v>43</v>
      </c>
      <c r="M6" s="66" t="s">
        <v>44</v>
      </c>
      <c r="N6" s="66" t="s">
        <v>45</v>
      </c>
      <c r="O6" s="65" t="s">
        <v>46</v>
      </c>
    </row>
    <row r="7" spans="1:15" ht="32.65" customHeight="1">
      <c r="A7" s="66"/>
      <c r="B7" s="64"/>
      <c r="C7" s="65"/>
      <c r="D7" s="66"/>
      <c r="E7" s="66"/>
      <c r="F7" s="66"/>
      <c r="G7" s="66"/>
      <c r="H7" s="66"/>
      <c r="I7" s="65"/>
      <c r="J7" s="66"/>
      <c r="K7" s="66"/>
      <c r="L7" s="66"/>
      <c r="M7" s="66"/>
      <c r="N7" s="66"/>
      <c r="O7" s="65"/>
    </row>
    <row r="8" spans="1:15" ht="26.1" customHeight="1">
      <c r="A8" s="21" t="s">
        <v>41</v>
      </c>
      <c r="B8" s="7"/>
      <c r="C8" s="9"/>
      <c r="D8" s="9"/>
      <c r="E8" s="9"/>
      <c r="F8" s="9"/>
      <c r="G8" s="9"/>
      <c r="H8" s="9"/>
      <c r="I8" s="9"/>
      <c r="J8" s="47"/>
      <c r="K8" s="47"/>
      <c r="L8" s="47"/>
      <c r="M8" s="47"/>
      <c r="N8" s="47"/>
      <c r="O8" s="47"/>
    </row>
    <row r="9" spans="1:15" ht="26.1" customHeight="1">
      <c r="A9" s="8"/>
      <c r="B9" s="8"/>
      <c r="C9" s="9"/>
      <c r="D9" s="9"/>
      <c r="E9" s="9"/>
      <c r="F9" s="9"/>
      <c r="G9" s="9"/>
      <c r="H9" s="9"/>
      <c r="I9" s="9"/>
      <c r="J9" s="47"/>
      <c r="K9" s="47"/>
      <c r="L9" s="47"/>
      <c r="M9" s="47"/>
      <c r="N9" s="47"/>
      <c r="O9" s="47"/>
    </row>
    <row r="10" spans="1:15" ht="26.1" customHeight="1">
      <c r="A10" s="8"/>
      <c r="B10" s="8"/>
      <c r="C10" s="9"/>
      <c r="D10" s="9"/>
      <c r="E10" s="9"/>
      <c r="F10" s="9"/>
      <c r="G10" s="9"/>
      <c r="H10" s="9"/>
      <c r="I10" s="9"/>
      <c r="J10" s="9"/>
      <c r="K10" s="9"/>
      <c r="L10" s="9"/>
      <c r="M10" s="9"/>
      <c r="N10" s="9"/>
      <c r="O10" s="9"/>
    </row>
    <row r="11" spans="1:15" ht="16.350000000000001" customHeight="1">
      <c r="A11" s="32"/>
    </row>
  </sheetData>
  <mergeCells count="20">
    <mergeCell ref="L6:L7"/>
    <mergeCell ref="M6:M7"/>
    <mergeCell ref="N6:N7"/>
    <mergeCell ref="O6:O7"/>
    <mergeCell ref="A1:O1"/>
    <mergeCell ref="A4:M4"/>
    <mergeCell ref="N4:O4"/>
    <mergeCell ref="A5:A7"/>
    <mergeCell ref="B5:B7"/>
    <mergeCell ref="C5:C7"/>
    <mergeCell ref="D5:I5"/>
    <mergeCell ref="J5:O5"/>
    <mergeCell ref="D6:D7"/>
    <mergeCell ref="E6:E7"/>
    <mergeCell ref="F6:F7"/>
    <mergeCell ref="G6:G7"/>
    <mergeCell ref="H6:H7"/>
    <mergeCell ref="I6:I7"/>
    <mergeCell ref="J6:J7"/>
    <mergeCell ref="K6:K7"/>
  </mergeCells>
  <phoneticPr fontId="11" type="noConversion"/>
  <printOptions horizontalCentered="1"/>
  <pageMargins left="0.39300000667572021" right="0.39300000667572021" top="0.39300000667572021" bottom="0.39300000667572021" header="0.50400000810623169" footer="0.50400000810623169"/>
  <pageSetup paperSize="9" orientation="landscape"/>
</worksheet>
</file>

<file path=xl/worksheets/sheet15.xml><?xml version="1.0" encoding="utf-8"?>
<worksheet xmlns="http://schemas.openxmlformats.org/spreadsheetml/2006/main" xmlns:r="http://schemas.openxmlformats.org/officeDocument/2006/relationships">
  <dimension ref="A1:O12"/>
  <sheetViews>
    <sheetView workbookViewId="0">
      <pane ySplit="7" topLeftCell="A8" activePane="bottomLeft" state="frozen"/>
      <selection pane="bottomLeft"/>
    </sheetView>
  </sheetViews>
  <sheetFormatPr defaultColWidth="10" defaultRowHeight="13.5"/>
  <cols>
    <col min="1" max="1" width="12.875" customWidth="1"/>
    <col min="2" max="2" width="16.375" customWidth="1"/>
    <col min="3" max="4" width="11.25" customWidth="1"/>
    <col min="5" max="5" width="10.25" customWidth="1"/>
    <col min="6" max="6" width="7.875" customWidth="1"/>
    <col min="7" max="9" width="6.125" customWidth="1"/>
    <col min="10" max="11" width="7.75" customWidth="1"/>
    <col min="12" max="12" width="7.875" customWidth="1"/>
    <col min="13" max="15" width="5.625" customWidth="1"/>
    <col min="16" max="16" width="9.75" customWidth="1"/>
  </cols>
  <sheetData>
    <row r="1" spans="1:15" ht="35.85" customHeight="1">
      <c r="A1" s="72" t="s">
        <v>324</v>
      </c>
      <c r="B1" s="72"/>
      <c r="C1" s="72"/>
      <c r="D1" s="72"/>
      <c r="E1" s="72"/>
      <c r="F1" s="72"/>
      <c r="G1" s="72"/>
      <c r="H1" s="72"/>
      <c r="I1" s="72"/>
      <c r="J1" s="72"/>
      <c r="K1" s="72"/>
      <c r="L1" s="72"/>
      <c r="M1" s="72"/>
      <c r="N1" s="72"/>
      <c r="O1" s="72"/>
    </row>
    <row r="2" spans="1:15" ht="16.350000000000001" customHeight="1">
      <c r="A2" s="40"/>
      <c r="B2" s="40"/>
      <c r="C2" s="40"/>
      <c r="D2" s="40"/>
      <c r="E2" s="40"/>
      <c r="F2" s="40"/>
      <c r="G2" s="40"/>
      <c r="H2" s="40"/>
      <c r="I2" s="40"/>
      <c r="J2" s="41"/>
      <c r="K2" s="17"/>
      <c r="L2" s="17"/>
      <c r="M2" s="17"/>
      <c r="N2" s="17"/>
      <c r="O2" s="42"/>
    </row>
    <row r="3" spans="1:15" ht="16.350000000000001" customHeight="1">
      <c r="A3" s="41" t="s">
        <v>325</v>
      </c>
      <c r="B3" s="43"/>
      <c r="C3" s="44"/>
      <c r="D3" s="44"/>
      <c r="E3" s="44"/>
      <c r="F3" s="44"/>
      <c r="G3" s="44"/>
      <c r="H3" s="44"/>
      <c r="I3" s="44"/>
      <c r="J3" s="41"/>
      <c r="K3" s="41"/>
      <c r="L3" s="41"/>
      <c r="M3" s="5"/>
      <c r="N3" s="5"/>
      <c r="O3" s="42"/>
    </row>
    <row r="4" spans="1:15" ht="16.350000000000001" customHeight="1">
      <c r="A4" s="59" t="s">
        <v>7</v>
      </c>
      <c r="B4" s="59"/>
      <c r="C4" s="59"/>
      <c r="D4" s="59"/>
      <c r="E4" s="59"/>
      <c r="F4" s="59"/>
      <c r="G4" s="59"/>
      <c r="H4" s="59"/>
      <c r="I4" s="59"/>
      <c r="J4" s="59"/>
      <c r="K4" s="59"/>
      <c r="L4" s="59"/>
      <c r="M4" s="59"/>
      <c r="N4" s="75" t="s">
        <v>37</v>
      </c>
      <c r="O4" s="75"/>
    </row>
    <row r="5" spans="1:15" ht="26.1" customHeight="1">
      <c r="A5" s="66" t="s">
        <v>38</v>
      </c>
      <c r="B5" s="64" t="s">
        <v>204</v>
      </c>
      <c r="C5" s="65" t="s">
        <v>39</v>
      </c>
      <c r="D5" s="65" t="s">
        <v>40</v>
      </c>
      <c r="E5" s="65"/>
      <c r="F5" s="65"/>
      <c r="G5" s="65"/>
      <c r="H5" s="65"/>
      <c r="I5" s="65"/>
      <c r="J5" s="66" t="s">
        <v>31</v>
      </c>
      <c r="K5" s="66"/>
      <c r="L5" s="66"/>
      <c r="M5" s="66"/>
      <c r="N5" s="66"/>
      <c r="O5" s="66"/>
    </row>
    <row r="6" spans="1:15" ht="32.65" customHeight="1">
      <c r="A6" s="66"/>
      <c r="B6" s="64"/>
      <c r="C6" s="65"/>
      <c r="D6" s="66" t="s">
        <v>41</v>
      </c>
      <c r="E6" s="66" t="s">
        <v>1</v>
      </c>
      <c r="F6" s="66" t="s">
        <v>43</v>
      </c>
      <c r="G6" s="66" t="s">
        <v>44</v>
      </c>
      <c r="H6" s="66" t="s">
        <v>45</v>
      </c>
      <c r="I6" s="65" t="s">
        <v>46</v>
      </c>
      <c r="J6" s="66" t="s">
        <v>41</v>
      </c>
      <c r="K6" s="66" t="s">
        <v>1</v>
      </c>
      <c r="L6" s="66" t="s">
        <v>43</v>
      </c>
      <c r="M6" s="66" t="s">
        <v>44</v>
      </c>
      <c r="N6" s="66" t="s">
        <v>45</v>
      </c>
      <c r="O6" s="65" t="s">
        <v>46</v>
      </c>
    </row>
    <row r="7" spans="1:15" ht="32.65" customHeight="1">
      <c r="A7" s="66"/>
      <c r="B7" s="64"/>
      <c r="C7" s="65"/>
      <c r="D7" s="66"/>
      <c r="E7" s="66"/>
      <c r="F7" s="66"/>
      <c r="G7" s="66"/>
      <c r="H7" s="66"/>
      <c r="I7" s="65"/>
      <c r="J7" s="66"/>
      <c r="K7" s="66"/>
      <c r="L7" s="66"/>
      <c r="M7" s="66"/>
      <c r="N7" s="66"/>
      <c r="O7" s="65"/>
    </row>
    <row r="8" spans="1:15" ht="26.1" customHeight="1">
      <c r="A8" s="21" t="s">
        <v>41</v>
      </c>
      <c r="B8" s="7"/>
      <c r="C8" s="9"/>
      <c r="D8" s="9"/>
      <c r="E8" s="9"/>
      <c r="F8" s="9"/>
      <c r="G8" s="9"/>
      <c r="H8" s="9"/>
      <c r="I8" s="9"/>
      <c r="J8" s="9"/>
      <c r="K8" s="9"/>
      <c r="L8" s="9"/>
      <c r="M8" s="9"/>
      <c r="N8" s="9"/>
      <c r="O8" s="9"/>
    </row>
    <row r="9" spans="1:15" ht="26.1" customHeight="1">
      <c r="A9" s="8"/>
      <c r="B9" s="8"/>
      <c r="C9" s="9"/>
      <c r="D9" s="9"/>
      <c r="E9" s="9"/>
      <c r="F9" s="9"/>
      <c r="G9" s="9"/>
      <c r="H9" s="9"/>
      <c r="I9" s="9"/>
      <c r="J9" s="9"/>
      <c r="K9" s="9"/>
      <c r="L9" s="9"/>
      <c r="M9" s="9"/>
      <c r="N9" s="9"/>
      <c r="O9" s="9"/>
    </row>
    <row r="10" spans="1:15" ht="26.1" customHeight="1">
      <c r="A10" s="8"/>
      <c r="B10" s="8"/>
      <c r="C10" s="9"/>
      <c r="D10" s="9"/>
      <c r="E10" s="9"/>
      <c r="F10" s="9"/>
      <c r="G10" s="9"/>
      <c r="H10" s="9"/>
      <c r="I10" s="9"/>
      <c r="J10" s="9"/>
      <c r="K10" s="9"/>
      <c r="L10" s="9"/>
      <c r="M10" s="9"/>
      <c r="N10" s="9"/>
      <c r="O10" s="9"/>
    </row>
    <row r="11" spans="1:15" ht="26.1" customHeight="1">
      <c r="A11" s="8"/>
      <c r="B11" s="8"/>
      <c r="C11" s="9"/>
      <c r="D11" s="9"/>
      <c r="E11" s="9"/>
      <c r="F11" s="9"/>
      <c r="G11" s="9"/>
      <c r="H11" s="9"/>
      <c r="I11" s="9"/>
      <c r="J11" s="9"/>
      <c r="K11" s="9"/>
      <c r="L11" s="9"/>
      <c r="M11" s="9"/>
      <c r="N11" s="9"/>
      <c r="O11" s="9"/>
    </row>
    <row r="12" spans="1:15" ht="16.350000000000001" customHeight="1"/>
  </sheetData>
  <mergeCells count="20">
    <mergeCell ref="L6:L7"/>
    <mergeCell ref="M6:M7"/>
    <mergeCell ref="N6:N7"/>
    <mergeCell ref="O6:O7"/>
    <mergeCell ref="A1:O1"/>
    <mergeCell ref="A4:M4"/>
    <mergeCell ref="N4:O4"/>
    <mergeCell ref="A5:A7"/>
    <mergeCell ref="B5:B7"/>
    <mergeCell ref="C5:C7"/>
    <mergeCell ref="D5:I5"/>
    <mergeCell ref="J5:O5"/>
    <mergeCell ref="D6:D7"/>
    <mergeCell ref="E6:E7"/>
    <mergeCell ref="F6:F7"/>
    <mergeCell ref="G6:G7"/>
    <mergeCell ref="H6:H7"/>
    <mergeCell ref="I6:I7"/>
    <mergeCell ref="J6:J7"/>
    <mergeCell ref="K6:K7"/>
  </mergeCells>
  <phoneticPr fontId="11" type="noConversion"/>
  <printOptions horizontalCentered="1"/>
  <pageMargins left="0.39300000667572021" right="0.39300000667572021" top="0.39300000667572021" bottom="0.39300000667572021" header="0.50400000810623169" footer="0.50400000810623169"/>
  <pageSetup paperSize="9" orientation="landscape"/>
</worksheet>
</file>

<file path=xl/worksheets/sheet16.xml><?xml version="1.0" encoding="utf-8"?>
<worksheet xmlns="http://schemas.openxmlformats.org/spreadsheetml/2006/main" xmlns:r="http://schemas.openxmlformats.org/officeDocument/2006/relationships">
  <dimension ref="A1:Q12"/>
  <sheetViews>
    <sheetView workbookViewId="0">
      <pane ySplit="7" topLeftCell="A8" activePane="bottomLeft" state="frozen"/>
      <selection pane="bottomLeft"/>
    </sheetView>
  </sheetViews>
  <sheetFormatPr defaultColWidth="10" defaultRowHeight="13.5"/>
  <cols>
    <col min="1" max="1" width="11.75" customWidth="1"/>
    <col min="2" max="4" width="9.25" customWidth="1"/>
    <col min="5" max="7" width="9.75" customWidth="1"/>
    <col min="8" max="8" width="7.75" customWidth="1"/>
    <col min="9" max="11" width="5.125" customWidth="1"/>
    <col min="12" max="13" width="7.125" customWidth="1"/>
    <col min="14" max="14" width="7.75" customWidth="1"/>
    <col min="15" max="17" width="5.125" customWidth="1"/>
    <col min="18" max="18" width="9.75" customWidth="1"/>
  </cols>
  <sheetData>
    <row r="1" spans="1:17" ht="35.85" customHeight="1">
      <c r="A1" s="57" t="s">
        <v>326</v>
      </c>
      <c r="B1" s="57"/>
      <c r="C1" s="57"/>
      <c r="D1" s="57"/>
      <c r="E1" s="57"/>
      <c r="F1" s="57"/>
      <c r="G1" s="57"/>
      <c r="H1" s="57"/>
      <c r="I1" s="57"/>
      <c r="J1" s="57"/>
      <c r="K1" s="57"/>
      <c r="L1" s="57"/>
      <c r="M1" s="57"/>
      <c r="N1" s="57"/>
      <c r="O1" s="57"/>
      <c r="P1" s="57"/>
      <c r="Q1" s="57"/>
    </row>
    <row r="2" spans="1:17" ht="16.350000000000001" customHeight="1">
      <c r="A2" s="15"/>
      <c r="B2" s="15"/>
      <c r="C2" s="15"/>
      <c r="D2" s="15"/>
      <c r="E2" s="15"/>
      <c r="F2" s="15"/>
      <c r="G2" s="15"/>
      <c r="H2" s="15"/>
      <c r="I2" s="15"/>
      <c r="J2" s="15"/>
      <c r="K2" s="15"/>
      <c r="L2" s="3"/>
      <c r="M2" s="17"/>
      <c r="N2" s="17"/>
      <c r="O2" s="17"/>
      <c r="P2" s="17"/>
      <c r="Q2" s="18"/>
    </row>
    <row r="3" spans="1:17" ht="16.350000000000001" customHeight="1">
      <c r="A3" s="3" t="s">
        <v>327</v>
      </c>
      <c r="B3" s="2"/>
      <c r="C3" s="2"/>
      <c r="D3" s="2"/>
      <c r="E3" s="20"/>
      <c r="F3" s="44"/>
      <c r="G3" s="20"/>
      <c r="H3" s="20"/>
      <c r="I3" s="20"/>
      <c r="J3" s="20"/>
      <c r="K3" s="20"/>
      <c r="L3" s="3"/>
      <c r="M3" s="3"/>
      <c r="N3" s="3"/>
      <c r="O3" s="5"/>
      <c r="P3" s="5"/>
      <c r="Q3" s="18"/>
    </row>
    <row r="4" spans="1:17" ht="16.350000000000001" customHeight="1">
      <c r="A4" s="59" t="s">
        <v>7</v>
      </c>
      <c r="B4" s="59"/>
      <c r="C4" s="59"/>
      <c r="D4" s="59"/>
      <c r="E4" s="59"/>
      <c r="F4" s="59"/>
      <c r="G4" s="59"/>
      <c r="H4" s="59"/>
      <c r="I4" s="59"/>
      <c r="J4" s="59"/>
      <c r="K4" s="59"/>
      <c r="L4" s="59"/>
      <c r="M4" s="59"/>
      <c r="N4" s="59"/>
      <c r="O4" s="59"/>
      <c r="P4" s="63" t="s">
        <v>37</v>
      </c>
      <c r="Q4" s="63"/>
    </row>
    <row r="5" spans="1:17" ht="26.1" customHeight="1">
      <c r="A5" s="66" t="s">
        <v>38</v>
      </c>
      <c r="B5" s="64" t="s">
        <v>328</v>
      </c>
      <c r="C5" s="64" t="s">
        <v>329</v>
      </c>
      <c r="D5" s="66" t="s">
        <v>330</v>
      </c>
      <c r="E5" s="65" t="s">
        <v>39</v>
      </c>
      <c r="F5" s="65" t="s">
        <v>40</v>
      </c>
      <c r="G5" s="65"/>
      <c r="H5" s="65"/>
      <c r="I5" s="65"/>
      <c r="J5" s="65"/>
      <c r="K5" s="65"/>
      <c r="L5" s="66" t="s">
        <v>31</v>
      </c>
      <c r="M5" s="66"/>
      <c r="N5" s="66"/>
      <c r="O5" s="66"/>
      <c r="P5" s="66"/>
      <c r="Q5" s="66"/>
    </row>
    <row r="6" spans="1:17" ht="32.65" customHeight="1">
      <c r="A6" s="66"/>
      <c r="B6" s="64"/>
      <c r="C6" s="64"/>
      <c r="D6" s="66"/>
      <c r="E6" s="65"/>
      <c r="F6" s="66" t="s">
        <v>41</v>
      </c>
      <c r="G6" s="66" t="s">
        <v>1</v>
      </c>
      <c r="H6" s="66" t="s">
        <v>43</v>
      </c>
      <c r="I6" s="66" t="s">
        <v>44</v>
      </c>
      <c r="J6" s="66" t="s">
        <v>45</v>
      </c>
      <c r="K6" s="65" t="s">
        <v>46</v>
      </c>
      <c r="L6" s="66" t="s">
        <v>41</v>
      </c>
      <c r="M6" s="66" t="s">
        <v>42</v>
      </c>
      <c r="N6" s="66" t="s">
        <v>43</v>
      </c>
      <c r="O6" s="66" t="s">
        <v>44</v>
      </c>
      <c r="P6" s="66" t="s">
        <v>45</v>
      </c>
      <c r="Q6" s="65" t="s">
        <v>46</v>
      </c>
    </row>
    <row r="7" spans="1:17" ht="32.65" customHeight="1">
      <c r="A7" s="66"/>
      <c r="B7" s="64"/>
      <c r="C7" s="64"/>
      <c r="D7" s="66"/>
      <c r="E7" s="65"/>
      <c r="F7" s="66"/>
      <c r="G7" s="66"/>
      <c r="H7" s="66"/>
      <c r="I7" s="66"/>
      <c r="J7" s="66"/>
      <c r="K7" s="65"/>
      <c r="L7" s="66"/>
      <c r="M7" s="66"/>
      <c r="N7" s="66"/>
      <c r="O7" s="66"/>
      <c r="P7" s="66"/>
      <c r="Q7" s="65"/>
    </row>
    <row r="8" spans="1:17" ht="26.1" customHeight="1">
      <c r="A8" s="21" t="s">
        <v>41</v>
      </c>
      <c r="B8" s="7"/>
      <c r="C8" s="7"/>
      <c r="D8" s="21"/>
      <c r="E8" s="9"/>
      <c r="F8" s="9"/>
      <c r="G8" s="9"/>
      <c r="H8" s="9"/>
      <c r="I8" s="9"/>
      <c r="J8" s="9"/>
      <c r="K8" s="9"/>
      <c r="L8" s="9"/>
      <c r="M8" s="9"/>
      <c r="N8" s="9"/>
      <c r="O8" s="9"/>
      <c r="P8" s="9"/>
      <c r="Q8" s="9"/>
    </row>
    <row r="9" spans="1:17" ht="26.1" customHeight="1">
      <c r="A9" s="8"/>
      <c r="B9" s="8"/>
      <c r="C9" s="8"/>
      <c r="D9" s="48"/>
      <c r="E9" s="9"/>
      <c r="F9" s="9"/>
      <c r="G9" s="9"/>
      <c r="H9" s="9"/>
      <c r="I9" s="9"/>
      <c r="J9" s="9"/>
      <c r="K9" s="9"/>
      <c r="L9" s="9"/>
      <c r="M9" s="9"/>
      <c r="N9" s="9"/>
      <c r="O9" s="9"/>
      <c r="P9" s="9"/>
      <c r="Q9" s="9"/>
    </row>
    <row r="10" spans="1:17" ht="26.1" customHeight="1">
      <c r="A10" s="8"/>
      <c r="B10" s="8"/>
      <c r="C10" s="8"/>
      <c r="D10" s="48"/>
      <c r="E10" s="9"/>
      <c r="F10" s="9"/>
      <c r="G10" s="9"/>
      <c r="H10" s="9"/>
      <c r="I10" s="9"/>
      <c r="J10" s="9"/>
      <c r="K10" s="9"/>
      <c r="L10" s="9"/>
      <c r="M10" s="9"/>
      <c r="N10" s="9"/>
      <c r="O10" s="9"/>
      <c r="P10" s="9"/>
      <c r="Q10" s="9"/>
    </row>
    <row r="11" spans="1:17" ht="26.1" customHeight="1">
      <c r="A11" s="8"/>
      <c r="B11" s="8"/>
      <c r="C11" s="8"/>
      <c r="D11" s="48"/>
      <c r="E11" s="9"/>
      <c r="F11" s="9"/>
      <c r="G11" s="9"/>
      <c r="H11" s="9"/>
      <c r="I11" s="9"/>
      <c r="J11" s="9"/>
      <c r="K11" s="9"/>
      <c r="L11" s="9"/>
      <c r="M11" s="9"/>
      <c r="N11" s="9"/>
      <c r="O11" s="9"/>
      <c r="P11" s="9"/>
      <c r="Q11" s="9"/>
    </row>
    <row r="12" spans="1:17" ht="16.350000000000001" customHeight="1"/>
  </sheetData>
  <mergeCells count="22">
    <mergeCell ref="Q6:Q7"/>
    <mergeCell ref="L6:L7"/>
    <mergeCell ref="M6:M7"/>
    <mergeCell ref="N6:N7"/>
    <mergeCell ref="O6:O7"/>
    <mergeCell ref="P6:P7"/>
    <mergeCell ref="A1:Q1"/>
    <mergeCell ref="A4:O4"/>
    <mergeCell ref="P4:Q4"/>
    <mergeCell ref="A5:A7"/>
    <mergeCell ref="B5:B7"/>
    <mergeCell ref="C5:C7"/>
    <mergeCell ref="D5:D7"/>
    <mergeCell ref="E5:E7"/>
    <mergeCell ref="F5:K5"/>
    <mergeCell ref="L5:Q5"/>
    <mergeCell ref="F6:F7"/>
    <mergeCell ref="G6:G7"/>
    <mergeCell ref="H6:H7"/>
    <mergeCell ref="I6:I7"/>
    <mergeCell ref="J6:J7"/>
    <mergeCell ref="K6:K7"/>
  </mergeCells>
  <phoneticPr fontId="11" type="noConversion"/>
  <printOptions horizontalCentered="1"/>
  <pageMargins left="0.39300000667572021" right="0.39300000667572021" top="0.39300000667572021" bottom="0.39300000667572021" header="0.50400000810623169" footer="0.50400000810623169"/>
  <pageSetup paperSize="9" orientation="landscape"/>
</worksheet>
</file>

<file path=xl/worksheets/sheet17.xml><?xml version="1.0" encoding="utf-8"?>
<worksheet xmlns="http://schemas.openxmlformats.org/spreadsheetml/2006/main" xmlns:r="http://schemas.openxmlformats.org/officeDocument/2006/relationships">
  <dimension ref="A1:H143"/>
  <sheetViews>
    <sheetView workbookViewId="0">
      <pane ySplit="2" topLeftCell="A3" activePane="bottomLeft" state="frozen"/>
      <selection pane="bottomLeft"/>
    </sheetView>
  </sheetViews>
  <sheetFormatPr defaultColWidth="10" defaultRowHeight="13.5"/>
  <cols>
    <col min="1" max="1" width="16.875" customWidth="1"/>
    <col min="2" max="8" width="15.875" customWidth="1"/>
    <col min="9" max="9" width="9.75" customWidth="1"/>
  </cols>
  <sheetData>
    <row r="1" spans="1:8" ht="36.75" customHeight="1">
      <c r="A1" s="74" t="s">
        <v>331</v>
      </c>
      <c r="B1" s="74"/>
      <c r="C1" s="74"/>
      <c r="D1" s="74"/>
      <c r="E1" s="74"/>
      <c r="F1" s="74"/>
      <c r="G1" s="74"/>
      <c r="H1" s="74"/>
    </row>
    <row r="2" spans="1:8" ht="22.7" customHeight="1">
      <c r="A2" s="49" t="s">
        <v>332</v>
      </c>
      <c r="B2" s="32"/>
      <c r="C2" s="32"/>
      <c r="D2" s="32"/>
      <c r="E2" s="32"/>
      <c r="F2" s="32"/>
      <c r="G2" s="32"/>
      <c r="H2" s="50" t="s">
        <v>8</v>
      </c>
    </row>
    <row r="3" spans="1:8" ht="16.350000000000001" customHeight="1">
      <c r="A3" s="51" t="s">
        <v>333</v>
      </c>
      <c r="B3" s="76" t="s">
        <v>334</v>
      </c>
      <c r="C3" s="76"/>
      <c r="D3" s="76"/>
      <c r="E3" s="76"/>
      <c r="F3" s="76"/>
      <c r="G3" s="76"/>
      <c r="H3" s="76"/>
    </row>
    <row r="4" spans="1:8" ht="16.350000000000001" customHeight="1">
      <c r="A4" s="77" t="s">
        <v>335</v>
      </c>
      <c r="B4" s="77" t="s">
        <v>336</v>
      </c>
      <c r="C4" s="77"/>
      <c r="D4" s="77"/>
      <c r="E4" s="77"/>
      <c r="F4" s="77" t="s">
        <v>337</v>
      </c>
      <c r="G4" s="77"/>
      <c r="H4" s="77"/>
    </row>
    <row r="5" spans="1:8" ht="17.850000000000001" customHeight="1">
      <c r="A5" s="77"/>
      <c r="B5" s="78" t="s">
        <v>338</v>
      </c>
      <c r="C5" s="78"/>
      <c r="D5" s="78"/>
      <c r="E5" s="78"/>
      <c r="F5" s="79">
        <v>427.49</v>
      </c>
      <c r="G5" s="79"/>
      <c r="H5" s="79"/>
    </row>
    <row r="6" spans="1:8" ht="17.850000000000001" customHeight="1">
      <c r="A6" s="77"/>
      <c r="B6" s="78" t="s">
        <v>339</v>
      </c>
      <c r="C6" s="78"/>
      <c r="D6" s="78"/>
      <c r="E6" s="78"/>
      <c r="F6" s="79">
        <v>69.86</v>
      </c>
      <c r="G6" s="79"/>
      <c r="H6" s="79"/>
    </row>
    <row r="7" spans="1:8" ht="17.850000000000001" customHeight="1">
      <c r="A7" s="77"/>
      <c r="B7" s="78" t="s">
        <v>340</v>
      </c>
      <c r="C7" s="78"/>
      <c r="D7" s="78"/>
      <c r="E7" s="78"/>
      <c r="F7" s="79">
        <v>0.28999999999999998</v>
      </c>
      <c r="G7" s="79"/>
      <c r="H7" s="79"/>
    </row>
    <row r="8" spans="1:8" ht="17.850000000000001" customHeight="1">
      <c r="A8" s="77"/>
      <c r="B8" s="78" t="s">
        <v>341</v>
      </c>
      <c r="C8" s="78"/>
      <c r="D8" s="78"/>
      <c r="E8" s="78"/>
      <c r="F8" s="79">
        <v>22.5</v>
      </c>
      <c r="G8" s="79"/>
      <c r="H8" s="79"/>
    </row>
    <row r="9" spans="1:8" ht="17.850000000000001" customHeight="1">
      <c r="A9" s="52" t="s">
        <v>342</v>
      </c>
      <c r="B9" s="78" t="s">
        <v>0</v>
      </c>
      <c r="C9" s="78"/>
      <c r="D9" s="78"/>
      <c r="E9" s="78"/>
      <c r="F9" s="78"/>
      <c r="G9" s="78"/>
      <c r="H9" s="78"/>
    </row>
    <row r="10" spans="1:8" ht="22.9" customHeight="1">
      <c r="A10" s="77" t="s">
        <v>343</v>
      </c>
      <c r="B10" s="51" t="s">
        <v>344</v>
      </c>
      <c r="C10" s="51" t="s">
        <v>345</v>
      </c>
      <c r="D10" s="51" t="s">
        <v>346</v>
      </c>
      <c r="E10" s="52" t="s">
        <v>347</v>
      </c>
      <c r="F10" s="51" t="s">
        <v>348</v>
      </c>
      <c r="G10" s="52" t="s">
        <v>349</v>
      </c>
      <c r="H10" s="53" t="s">
        <v>350</v>
      </c>
    </row>
    <row r="11" spans="1:8" ht="16.350000000000001" customHeight="1">
      <c r="A11" s="77"/>
      <c r="B11" s="80" t="s">
        <v>351</v>
      </c>
      <c r="C11" s="54" t="s">
        <v>352</v>
      </c>
      <c r="D11" s="54" t="s">
        <v>353</v>
      </c>
      <c r="E11" s="54" t="s">
        <v>354</v>
      </c>
      <c r="F11" s="54" t="s">
        <v>355</v>
      </c>
      <c r="G11" s="54" t="s">
        <v>356</v>
      </c>
      <c r="H11" s="54" t="s">
        <v>357</v>
      </c>
    </row>
    <row r="12" spans="1:8" ht="16.350000000000001" customHeight="1">
      <c r="A12" s="77"/>
      <c r="B12" s="80"/>
      <c r="C12" s="80" t="s">
        <v>358</v>
      </c>
      <c r="D12" s="54" t="s">
        <v>359</v>
      </c>
      <c r="E12" s="54" t="s">
        <v>354</v>
      </c>
      <c r="F12" s="54" t="s">
        <v>355</v>
      </c>
      <c r="G12" s="54" t="s">
        <v>356</v>
      </c>
      <c r="H12" s="54" t="s">
        <v>357</v>
      </c>
    </row>
    <row r="13" spans="1:8" ht="16.350000000000001" customHeight="1">
      <c r="A13" s="77"/>
      <c r="B13" s="80"/>
      <c r="C13" s="80"/>
      <c r="D13" s="54" t="s">
        <v>360</v>
      </c>
      <c r="E13" s="54" t="s">
        <v>354</v>
      </c>
      <c r="F13" s="54" t="s">
        <v>355</v>
      </c>
      <c r="G13" s="54" t="s">
        <v>356</v>
      </c>
      <c r="H13" s="54" t="s">
        <v>357</v>
      </c>
    </row>
    <row r="14" spans="1:8" ht="16.350000000000001" customHeight="1">
      <c r="A14" s="77"/>
      <c r="B14" s="80"/>
      <c r="C14" s="80"/>
      <c r="D14" s="54" t="s">
        <v>361</v>
      </c>
      <c r="E14" s="54" t="s">
        <v>354</v>
      </c>
      <c r="F14" s="54" t="s">
        <v>355</v>
      </c>
      <c r="G14" s="54" t="s">
        <v>356</v>
      </c>
      <c r="H14" s="54" t="s">
        <v>357</v>
      </c>
    </row>
    <row r="15" spans="1:8" ht="16.350000000000001" customHeight="1">
      <c r="A15" s="77"/>
      <c r="B15" s="80"/>
      <c r="C15" s="80" t="s">
        <v>362</v>
      </c>
      <c r="D15" s="54" t="s">
        <v>363</v>
      </c>
      <c r="E15" s="54"/>
      <c r="F15" s="54" t="s">
        <v>364</v>
      </c>
      <c r="G15" s="54"/>
      <c r="H15" s="54" t="s">
        <v>357</v>
      </c>
    </row>
    <row r="16" spans="1:8" ht="16.350000000000001" customHeight="1">
      <c r="A16" s="77"/>
      <c r="B16" s="80"/>
      <c r="C16" s="80"/>
      <c r="D16" s="54" t="s">
        <v>365</v>
      </c>
      <c r="E16" s="54"/>
      <c r="F16" s="54" t="s">
        <v>364</v>
      </c>
      <c r="G16" s="54"/>
      <c r="H16" s="54" t="s">
        <v>357</v>
      </c>
    </row>
    <row r="17" spans="1:8" ht="16.350000000000001" customHeight="1">
      <c r="A17" s="77"/>
      <c r="B17" s="80" t="s">
        <v>366</v>
      </c>
      <c r="C17" s="80" t="s">
        <v>367</v>
      </c>
      <c r="D17" s="54" t="s">
        <v>368</v>
      </c>
      <c r="E17" s="54" t="s">
        <v>369</v>
      </c>
      <c r="F17" s="54" t="s">
        <v>370</v>
      </c>
      <c r="G17" s="54" t="s">
        <v>356</v>
      </c>
      <c r="H17" s="54" t="s">
        <v>357</v>
      </c>
    </row>
    <row r="18" spans="1:8" ht="16.350000000000001" customHeight="1">
      <c r="A18" s="77"/>
      <c r="B18" s="80"/>
      <c r="C18" s="80"/>
      <c r="D18" s="54" t="s">
        <v>371</v>
      </c>
      <c r="E18" s="54" t="s">
        <v>369</v>
      </c>
      <c r="F18" s="54" t="s">
        <v>372</v>
      </c>
      <c r="G18" s="54" t="s">
        <v>356</v>
      </c>
      <c r="H18" s="54" t="s">
        <v>357</v>
      </c>
    </row>
    <row r="19" spans="1:8" ht="16.350000000000001" customHeight="1">
      <c r="A19" s="77"/>
      <c r="B19" s="80"/>
      <c r="C19" s="80"/>
      <c r="D19" s="54" t="s">
        <v>373</v>
      </c>
      <c r="E19" s="54" t="s">
        <v>354</v>
      </c>
      <c r="F19" s="54" t="s">
        <v>355</v>
      </c>
      <c r="G19" s="54" t="s">
        <v>356</v>
      </c>
      <c r="H19" s="54" t="s">
        <v>357</v>
      </c>
    </row>
    <row r="20" spans="1:8" ht="16.350000000000001" customHeight="1">
      <c r="A20" s="77"/>
      <c r="B20" s="80" t="s">
        <v>374</v>
      </c>
      <c r="C20" s="54" t="s">
        <v>375</v>
      </c>
      <c r="D20" s="54" t="s">
        <v>376</v>
      </c>
      <c r="E20" s="54" t="s">
        <v>354</v>
      </c>
      <c r="F20" s="54" t="s">
        <v>355</v>
      </c>
      <c r="G20" s="54" t="s">
        <v>356</v>
      </c>
      <c r="H20" s="54" t="s">
        <v>357</v>
      </c>
    </row>
    <row r="21" spans="1:8" ht="16.350000000000001" customHeight="1">
      <c r="A21" s="77"/>
      <c r="B21" s="80"/>
      <c r="C21" s="54" t="s">
        <v>377</v>
      </c>
      <c r="D21" s="54" t="s">
        <v>378</v>
      </c>
      <c r="E21" s="54"/>
      <c r="F21" s="54" t="s">
        <v>379</v>
      </c>
      <c r="G21" s="54"/>
      <c r="H21" s="54" t="s">
        <v>357</v>
      </c>
    </row>
    <row r="22" spans="1:8" ht="16.350000000000001" customHeight="1">
      <c r="A22" s="77"/>
      <c r="B22" s="80"/>
      <c r="C22" s="80" t="s">
        <v>380</v>
      </c>
      <c r="D22" s="54" t="s">
        <v>381</v>
      </c>
      <c r="E22" s="54"/>
      <c r="F22" s="54" t="s">
        <v>364</v>
      </c>
      <c r="G22" s="54"/>
      <c r="H22" s="54" t="s">
        <v>357</v>
      </c>
    </row>
    <row r="23" spans="1:8" ht="16.350000000000001" customHeight="1">
      <c r="A23" s="77"/>
      <c r="B23" s="80"/>
      <c r="C23" s="80"/>
      <c r="D23" s="54" t="s">
        <v>382</v>
      </c>
      <c r="E23" s="54"/>
      <c r="F23" s="54" t="s">
        <v>364</v>
      </c>
      <c r="G23" s="54"/>
      <c r="H23" s="54" t="s">
        <v>357</v>
      </c>
    </row>
    <row r="24" spans="1:8" ht="16.350000000000001" customHeight="1">
      <c r="A24" s="77"/>
      <c r="B24" s="80"/>
      <c r="C24" s="54" t="s">
        <v>383</v>
      </c>
      <c r="D24" s="54" t="s">
        <v>384</v>
      </c>
      <c r="E24" s="54"/>
      <c r="F24" s="54" t="s">
        <v>385</v>
      </c>
      <c r="G24" s="54"/>
      <c r="H24" s="54" t="s">
        <v>357</v>
      </c>
    </row>
    <row r="25" spans="1:8" ht="16.350000000000001" customHeight="1">
      <c r="A25" s="77"/>
      <c r="B25" s="80"/>
      <c r="C25" s="54" t="s">
        <v>386</v>
      </c>
      <c r="D25" s="54" t="s">
        <v>387</v>
      </c>
      <c r="E25" s="54" t="s">
        <v>354</v>
      </c>
      <c r="F25" s="54" t="s">
        <v>355</v>
      </c>
      <c r="G25" s="54" t="s">
        <v>356</v>
      </c>
      <c r="H25" s="54" t="s">
        <v>357</v>
      </c>
    </row>
    <row r="26" spans="1:8" ht="24.95" customHeight="1">
      <c r="A26" s="77"/>
      <c r="B26" s="80"/>
      <c r="C26" s="54" t="s">
        <v>388</v>
      </c>
      <c r="D26" s="54" t="s">
        <v>389</v>
      </c>
      <c r="E26" s="54" t="s">
        <v>354</v>
      </c>
      <c r="F26" s="54" t="s">
        <v>370</v>
      </c>
      <c r="G26" s="54" t="s">
        <v>390</v>
      </c>
      <c r="H26" s="54" t="s">
        <v>357</v>
      </c>
    </row>
    <row r="27" spans="1:8" ht="16.350000000000001" customHeight="1">
      <c r="A27" s="77"/>
      <c r="B27" s="80" t="s">
        <v>391</v>
      </c>
      <c r="C27" s="80" t="s">
        <v>392</v>
      </c>
      <c r="D27" s="54" t="s">
        <v>393</v>
      </c>
      <c r="E27" s="54" t="s">
        <v>369</v>
      </c>
      <c r="F27" s="54" t="s">
        <v>370</v>
      </c>
      <c r="G27" s="54" t="s">
        <v>356</v>
      </c>
      <c r="H27" s="54" t="s">
        <v>357</v>
      </c>
    </row>
    <row r="28" spans="1:8" ht="16.350000000000001" customHeight="1">
      <c r="A28" s="77"/>
      <c r="B28" s="80"/>
      <c r="C28" s="80"/>
      <c r="D28" s="54" t="s">
        <v>394</v>
      </c>
      <c r="E28" s="54" t="s">
        <v>369</v>
      </c>
      <c r="F28" s="54" t="s">
        <v>355</v>
      </c>
      <c r="G28" s="54" t="s">
        <v>356</v>
      </c>
      <c r="H28" s="54" t="s">
        <v>357</v>
      </c>
    </row>
    <row r="29" spans="1:8" ht="16.350000000000001" customHeight="1">
      <c r="A29" s="77"/>
      <c r="B29" s="80" t="s">
        <v>395</v>
      </c>
      <c r="C29" s="54" t="s">
        <v>396</v>
      </c>
      <c r="D29" s="54" t="s">
        <v>397</v>
      </c>
      <c r="E29" s="54" t="s">
        <v>398</v>
      </c>
      <c r="F29" s="54" t="s">
        <v>399</v>
      </c>
      <c r="G29" s="54" t="s">
        <v>356</v>
      </c>
      <c r="H29" s="54" t="s">
        <v>357</v>
      </c>
    </row>
    <row r="30" spans="1:8" ht="16.350000000000001" customHeight="1">
      <c r="A30" s="77"/>
      <c r="B30" s="80"/>
      <c r="C30" s="54" t="s">
        <v>400</v>
      </c>
      <c r="D30" s="54" t="s">
        <v>401</v>
      </c>
      <c r="E30" s="54" t="s">
        <v>398</v>
      </c>
      <c r="F30" s="54" t="s">
        <v>399</v>
      </c>
      <c r="G30" s="54" t="s">
        <v>356</v>
      </c>
      <c r="H30" s="54" t="s">
        <v>357</v>
      </c>
    </row>
    <row r="31" spans="1:8" ht="16.350000000000001" customHeight="1">
      <c r="A31" s="77"/>
      <c r="B31" s="54" t="s">
        <v>402</v>
      </c>
      <c r="C31" s="54" t="s">
        <v>403</v>
      </c>
      <c r="D31" s="54" t="s">
        <v>404</v>
      </c>
      <c r="E31" s="54"/>
      <c r="F31" s="54" t="s">
        <v>405</v>
      </c>
      <c r="G31" s="54"/>
      <c r="H31" s="54" t="s">
        <v>357</v>
      </c>
    </row>
    <row r="32" spans="1:8" ht="16.350000000000001" customHeight="1">
      <c r="A32" s="51" t="s">
        <v>333</v>
      </c>
      <c r="B32" s="76" t="s">
        <v>406</v>
      </c>
      <c r="C32" s="76"/>
      <c r="D32" s="76"/>
      <c r="E32" s="76"/>
      <c r="F32" s="76"/>
      <c r="G32" s="76"/>
      <c r="H32" s="76"/>
    </row>
    <row r="33" spans="1:8" ht="16.350000000000001" customHeight="1">
      <c r="A33" s="52" t="s">
        <v>335</v>
      </c>
      <c r="B33" s="77" t="s">
        <v>336</v>
      </c>
      <c r="C33" s="77"/>
      <c r="D33" s="77"/>
      <c r="E33" s="77"/>
      <c r="F33" s="77" t="s">
        <v>337</v>
      </c>
      <c r="G33" s="77"/>
      <c r="H33" s="77"/>
    </row>
    <row r="34" spans="1:8" ht="17.850000000000001" customHeight="1">
      <c r="A34" s="52" t="s">
        <v>342</v>
      </c>
      <c r="B34" s="78" t="s">
        <v>407</v>
      </c>
      <c r="C34" s="78"/>
      <c r="D34" s="78"/>
      <c r="E34" s="78"/>
      <c r="F34" s="78"/>
      <c r="G34" s="78"/>
      <c r="H34" s="78"/>
    </row>
    <row r="35" spans="1:8" ht="22.9" customHeight="1">
      <c r="A35" s="77" t="s">
        <v>343</v>
      </c>
      <c r="B35" s="51" t="s">
        <v>344</v>
      </c>
      <c r="C35" s="51" t="s">
        <v>345</v>
      </c>
      <c r="D35" s="51" t="s">
        <v>346</v>
      </c>
      <c r="E35" s="52" t="s">
        <v>347</v>
      </c>
      <c r="F35" s="51" t="s">
        <v>348</v>
      </c>
      <c r="G35" s="52" t="s">
        <v>349</v>
      </c>
      <c r="H35" s="53" t="s">
        <v>350</v>
      </c>
    </row>
    <row r="36" spans="1:8" ht="16.350000000000001" customHeight="1">
      <c r="A36" s="77"/>
      <c r="B36" s="80" t="s">
        <v>351</v>
      </c>
      <c r="C36" s="54" t="s">
        <v>352</v>
      </c>
      <c r="D36" s="54" t="s">
        <v>353</v>
      </c>
      <c r="E36" s="54" t="s">
        <v>354</v>
      </c>
      <c r="F36" s="54" t="s">
        <v>355</v>
      </c>
      <c r="G36" s="54" t="s">
        <v>356</v>
      </c>
      <c r="H36" s="54" t="s">
        <v>357</v>
      </c>
    </row>
    <row r="37" spans="1:8" ht="16.350000000000001" customHeight="1">
      <c r="A37" s="77"/>
      <c r="B37" s="80"/>
      <c r="C37" s="80" t="s">
        <v>358</v>
      </c>
      <c r="D37" s="54" t="s">
        <v>359</v>
      </c>
      <c r="E37" s="54" t="s">
        <v>354</v>
      </c>
      <c r="F37" s="54" t="s">
        <v>355</v>
      </c>
      <c r="G37" s="54" t="s">
        <v>356</v>
      </c>
      <c r="H37" s="54" t="s">
        <v>357</v>
      </c>
    </row>
    <row r="38" spans="1:8" ht="16.350000000000001" customHeight="1">
      <c r="A38" s="77"/>
      <c r="B38" s="80"/>
      <c r="C38" s="80"/>
      <c r="D38" s="54" t="s">
        <v>360</v>
      </c>
      <c r="E38" s="54" t="s">
        <v>354</v>
      </c>
      <c r="F38" s="54" t="s">
        <v>355</v>
      </c>
      <c r="G38" s="54" t="s">
        <v>356</v>
      </c>
      <c r="H38" s="54" t="s">
        <v>357</v>
      </c>
    </row>
    <row r="39" spans="1:8" ht="16.350000000000001" customHeight="1">
      <c r="A39" s="77"/>
      <c r="B39" s="80"/>
      <c r="C39" s="80"/>
      <c r="D39" s="54" t="s">
        <v>361</v>
      </c>
      <c r="E39" s="54" t="s">
        <v>354</v>
      </c>
      <c r="F39" s="54" t="s">
        <v>355</v>
      </c>
      <c r="G39" s="54" t="s">
        <v>356</v>
      </c>
      <c r="H39" s="54" t="s">
        <v>357</v>
      </c>
    </row>
    <row r="40" spans="1:8" ht="16.350000000000001" customHeight="1">
      <c r="A40" s="77"/>
      <c r="B40" s="80"/>
      <c r="C40" s="80" t="s">
        <v>362</v>
      </c>
      <c r="D40" s="54" t="s">
        <v>363</v>
      </c>
      <c r="E40" s="54"/>
      <c r="F40" s="54" t="s">
        <v>364</v>
      </c>
      <c r="G40" s="54"/>
      <c r="H40" s="54" t="s">
        <v>357</v>
      </c>
    </row>
    <row r="41" spans="1:8" ht="16.350000000000001" customHeight="1">
      <c r="A41" s="77"/>
      <c r="B41" s="80"/>
      <c r="C41" s="80"/>
      <c r="D41" s="54" t="s">
        <v>365</v>
      </c>
      <c r="E41" s="54"/>
      <c r="F41" s="54" t="s">
        <v>364</v>
      </c>
      <c r="G41" s="54"/>
      <c r="H41" s="54" t="s">
        <v>357</v>
      </c>
    </row>
    <row r="42" spans="1:8" ht="16.350000000000001" customHeight="1">
      <c r="A42" s="77"/>
      <c r="B42" s="80" t="s">
        <v>366</v>
      </c>
      <c r="C42" s="80" t="s">
        <v>367</v>
      </c>
      <c r="D42" s="54" t="s">
        <v>368</v>
      </c>
      <c r="E42" s="54" t="s">
        <v>369</v>
      </c>
      <c r="F42" s="54" t="s">
        <v>370</v>
      </c>
      <c r="G42" s="54" t="s">
        <v>356</v>
      </c>
      <c r="H42" s="54" t="s">
        <v>357</v>
      </c>
    </row>
    <row r="43" spans="1:8" ht="16.350000000000001" customHeight="1">
      <c r="A43" s="77"/>
      <c r="B43" s="80"/>
      <c r="C43" s="80"/>
      <c r="D43" s="54" t="s">
        <v>371</v>
      </c>
      <c r="E43" s="54" t="s">
        <v>369</v>
      </c>
      <c r="F43" s="54" t="s">
        <v>372</v>
      </c>
      <c r="G43" s="54" t="s">
        <v>356</v>
      </c>
      <c r="H43" s="54" t="s">
        <v>357</v>
      </c>
    </row>
    <row r="44" spans="1:8" ht="16.350000000000001" customHeight="1">
      <c r="A44" s="77"/>
      <c r="B44" s="80"/>
      <c r="C44" s="80"/>
      <c r="D44" s="54" t="s">
        <v>373</v>
      </c>
      <c r="E44" s="54" t="s">
        <v>354</v>
      </c>
      <c r="F44" s="54" t="s">
        <v>355</v>
      </c>
      <c r="G44" s="54" t="s">
        <v>356</v>
      </c>
      <c r="H44" s="54" t="s">
        <v>357</v>
      </c>
    </row>
    <row r="45" spans="1:8" ht="16.350000000000001" customHeight="1">
      <c r="A45" s="77"/>
      <c r="B45" s="80" t="s">
        <v>374</v>
      </c>
      <c r="C45" s="54" t="s">
        <v>375</v>
      </c>
      <c r="D45" s="54" t="s">
        <v>376</v>
      </c>
      <c r="E45" s="54" t="s">
        <v>354</v>
      </c>
      <c r="F45" s="54" t="s">
        <v>355</v>
      </c>
      <c r="G45" s="54" t="s">
        <v>356</v>
      </c>
      <c r="H45" s="54" t="s">
        <v>357</v>
      </c>
    </row>
    <row r="46" spans="1:8" ht="16.350000000000001" customHeight="1">
      <c r="A46" s="77"/>
      <c r="B46" s="80"/>
      <c r="C46" s="54" t="s">
        <v>377</v>
      </c>
      <c r="D46" s="54" t="s">
        <v>378</v>
      </c>
      <c r="E46" s="54"/>
      <c r="F46" s="54" t="s">
        <v>379</v>
      </c>
      <c r="G46" s="54"/>
      <c r="H46" s="54" t="s">
        <v>357</v>
      </c>
    </row>
    <row r="47" spans="1:8" ht="16.350000000000001" customHeight="1">
      <c r="A47" s="77"/>
      <c r="B47" s="80"/>
      <c r="C47" s="80" t="s">
        <v>380</v>
      </c>
      <c r="D47" s="54" t="s">
        <v>381</v>
      </c>
      <c r="E47" s="54"/>
      <c r="F47" s="54" t="s">
        <v>364</v>
      </c>
      <c r="G47" s="54"/>
      <c r="H47" s="54" t="s">
        <v>357</v>
      </c>
    </row>
    <row r="48" spans="1:8" ht="16.350000000000001" customHeight="1">
      <c r="A48" s="77"/>
      <c r="B48" s="80"/>
      <c r="C48" s="80"/>
      <c r="D48" s="54" t="s">
        <v>382</v>
      </c>
      <c r="E48" s="54"/>
      <c r="F48" s="54" t="s">
        <v>364</v>
      </c>
      <c r="G48" s="54"/>
      <c r="H48" s="54" t="s">
        <v>357</v>
      </c>
    </row>
    <row r="49" spans="1:8" ht="16.350000000000001" customHeight="1">
      <c r="A49" s="77"/>
      <c r="B49" s="80"/>
      <c r="C49" s="54" t="s">
        <v>383</v>
      </c>
      <c r="D49" s="54" t="s">
        <v>384</v>
      </c>
      <c r="E49" s="54"/>
      <c r="F49" s="54" t="s">
        <v>385</v>
      </c>
      <c r="G49" s="54"/>
      <c r="H49" s="54" t="s">
        <v>357</v>
      </c>
    </row>
    <row r="50" spans="1:8" ht="16.350000000000001" customHeight="1">
      <c r="A50" s="77"/>
      <c r="B50" s="80"/>
      <c r="C50" s="54" t="s">
        <v>386</v>
      </c>
      <c r="D50" s="54" t="s">
        <v>387</v>
      </c>
      <c r="E50" s="54" t="s">
        <v>354</v>
      </c>
      <c r="F50" s="54" t="s">
        <v>355</v>
      </c>
      <c r="G50" s="54" t="s">
        <v>356</v>
      </c>
      <c r="H50" s="54" t="s">
        <v>357</v>
      </c>
    </row>
    <row r="51" spans="1:8" ht="24.95" customHeight="1">
      <c r="A51" s="77"/>
      <c r="B51" s="80"/>
      <c r="C51" s="54" t="s">
        <v>388</v>
      </c>
      <c r="D51" s="54" t="s">
        <v>389</v>
      </c>
      <c r="E51" s="54" t="s">
        <v>354</v>
      </c>
      <c r="F51" s="54" t="s">
        <v>370</v>
      </c>
      <c r="G51" s="54" t="s">
        <v>390</v>
      </c>
      <c r="H51" s="54" t="s">
        <v>357</v>
      </c>
    </row>
    <row r="52" spans="1:8" ht="16.350000000000001" customHeight="1">
      <c r="A52" s="77"/>
      <c r="B52" s="80" t="s">
        <v>391</v>
      </c>
      <c r="C52" s="80" t="s">
        <v>392</v>
      </c>
      <c r="D52" s="54" t="s">
        <v>393</v>
      </c>
      <c r="E52" s="54" t="s">
        <v>369</v>
      </c>
      <c r="F52" s="54" t="s">
        <v>370</v>
      </c>
      <c r="G52" s="54" t="s">
        <v>356</v>
      </c>
      <c r="H52" s="54" t="s">
        <v>357</v>
      </c>
    </row>
    <row r="53" spans="1:8" ht="16.350000000000001" customHeight="1">
      <c r="A53" s="77"/>
      <c r="B53" s="80"/>
      <c r="C53" s="80"/>
      <c r="D53" s="54" t="s">
        <v>394</v>
      </c>
      <c r="E53" s="54" t="s">
        <v>369</v>
      </c>
      <c r="F53" s="54" t="s">
        <v>355</v>
      </c>
      <c r="G53" s="54" t="s">
        <v>356</v>
      </c>
      <c r="H53" s="54" t="s">
        <v>357</v>
      </c>
    </row>
    <row r="54" spans="1:8" ht="16.350000000000001" customHeight="1">
      <c r="A54" s="77"/>
      <c r="B54" s="80" t="s">
        <v>395</v>
      </c>
      <c r="C54" s="54" t="s">
        <v>397</v>
      </c>
      <c r="D54" s="54" t="s">
        <v>408</v>
      </c>
      <c r="E54" s="54" t="s">
        <v>398</v>
      </c>
      <c r="F54" s="54" t="s">
        <v>399</v>
      </c>
      <c r="G54" s="54" t="s">
        <v>356</v>
      </c>
      <c r="H54" s="54" t="s">
        <v>357</v>
      </c>
    </row>
    <row r="55" spans="1:8" ht="16.350000000000001" customHeight="1">
      <c r="A55" s="77"/>
      <c r="B55" s="80"/>
      <c r="C55" s="54" t="s">
        <v>400</v>
      </c>
      <c r="D55" s="54" t="s">
        <v>409</v>
      </c>
      <c r="E55" s="54" t="s">
        <v>398</v>
      </c>
      <c r="F55" s="54" t="s">
        <v>399</v>
      </c>
      <c r="G55" s="54" t="s">
        <v>356</v>
      </c>
      <c r="H55" s="54" t="s">
        <v>357</v>
      </c>
    </row>
    <row r="56" spans="1:8" ht="16.350000000000001" customHeight="1">
      <c r="A56" s="77"/>
      <c r="B56" s="54" t="s">
        <v>402</v>
      </c>
      <c r="C56" s="54" t="s">
        <v>403</v>
      </c>
      <c r="D56" s="54" t="s">
        <v>410</v>
      </c>
      <c r="E56" s="54"/>
      <c r="F56" s="54" t="s">
        <v>411</v>
      </c>
      <c r="G56" s="54"/>
      <c r="H56" s="54" t="s">
        <v>357</v>
      </c>
    </row>
    <row r="57" spans="1:8" ht="16.350000000000001" customHeight="1">
      <c r="A57" s="51" t="s">
        <v>333</v>
      </c>
      <c r="B57" s="76" t="s">
        <v>412</v>
      </c>
      <c r="C57" s="76"/>
      <c r="D57" s="76"/>
      <c r="E57" s="76"/>
      <c r="F57" s="76"/>
      <c r="G57" s="76"/>
      <c r="H57" s="76"/>
    </row>
    <row r="58" spans="1:8" ht="16.350000000000001" customHeight="1">
      <c r="A58" s="77" t="s">
        <v>335</v>
      </c>
      <c r="B58" s="77" t="s">
        <v>336</v>
      </c>
      <c r="C58" s="77"/>
      <c r="D58" s="77"/>
      <c r="E58" s="77"/>
      <c r="F58" s="77" t="s">
        <v>337</v>
      </c>
      <c r="G58" s="77"/>
      <c r="H58" s="77"/>
    </row>
    <row r="59" spans="1:8" ht="17.850000000000001" customHeight="1">
      <c r="A59" s="77"/>
      <c r="B59" s="78" t="s">
        <v>338</v>
      </c>
      <c r="C59" s="78"/>
      <c r="D59" s="78"/>
      <c r="E59" s="78"/>
      <c r="F59" s="79">
        <v>426.04</v>
      </c>
      <c r="G59" s="79"/>
      <c r="H59" s="79"/>
    </row>
    <row r="60" spans="1:8" ht="17.850000000000001" customHeight="1">
      <c r="A60" s="77"/>
      <c r="B60" s="78" t="s">
        <v>339</v>
      </c>
      <c r="C60" s="78"/>
      <c r="D60" s="78"/>
      <c r="E60" s="78"/>
      <c r="F60" s="79">
        <v>10.36</v>
      </c>
      <c r="G60" s="79"/>
      <c r="H60" s="79"/>
    </row>
    <row r="61" spans="1:8" ht="17.850000000000001" customHeight="1">
      <c r="A61" s="77"/>
      <c r="B61" s="78" t="s">
        <v>340</v>
      </c>
      <c r="C61" s="78"/>
      <c r="D61" s="78"/>
      <c r="E61" s="78"/>
      <c r="F61" s="79">
        <v>0.32</v>
      </c>
      <c r="G61" s="79"/>
      <c r="H61" s="79"/>
    </row>
    <row r="62" spans="1:8" ht="17.850000000000001" customHeight="1">
      <c r="A62" s="77"/>
      <c r="B62" s="78" t="s">
        <v>341</v>
      </c>
      <c r="C62" s="78"/>
      <c r="D62" s="78"/>
      <c r="E62" s="78"/>
      <c r="F62" s="79">
        <v>118.94</v>
      </c>
      <c r="G62" s="79"/>
      <c r="H62" s="79"/>
    </row>
    <row r="63" spans="1:8" ht="17.850000000000001" customHeight="1">
      <c r="A63" s="52" t="s">
        <v>342</v>
      </c>
      <c r="B63" s="78" t="s">
        <v>413</v>
      </c>
      <c r="C63" s="78"/>
      <c r="D63" s="78"/>
      <c r="E63" s="78"/>
      <c r="F63" s="78"/>
      <c r="G63" s="78"/>
      <c r="H63" s="78"/>
    </row>
    <row r="64" spans="1:8" ht="22.9" customHeight="1">
      <c r="A64" s="77" t="s">
        <v>343</v>
      </c>
      <c r="B64" s="51" t="s">
        <v>344</v>
      </c>
      <c r="C64" s="51" t="s">
        <v>345</v>
      </c>
      <c r="D64" s="51" t="s">
        <v>346</v>
      </c>
      <c r="E64" s="52" t="s">
        <v>347</v>
      </c>
      <c r="F64" s="51" t="s">
        <v>348</v>
      </c>
      <c r="G64" s="52" t="s">
        <v>349</v>
      </c>
      <c r="H64" s="53" t="s">
        <v>350</v>
      </c>
    </row>
    <row r="65" spans="1:8" ht="16.350000000000001" customHeight="1">
      <c r="A65" s="77"/>
      <c r="B65" s="80" t="s">
        <v>351</v>
      </c>
      <c r="C65" s="54" t="s">
        <v>352</v>
      </c>
      <c r="D65" s="54" t="s">
        <v>353</v>
      </c>
      <c r="E65" s="54" t="s">
        <v>354</v>
      </c>
      <c r="F65" s="54" t="s">
        <v>355</v>
      </c>
      <c r="G65" s="54" t="s">
        <v>356</v>
      </c>
      <c r="H65" s="54" t="s">
        <v>357</v>
      </c>
    </row>
    <row r="66" spans="1:8" ht="16.350000000000001" customHeight="1">
      <c r="A66" s="77"/>
      <c r="B66" s="80"/>
      <c r="C66" s="80" t="s">
        <v>358</v>
      </c>
      <c r="D66" s="54" t="s">
        <v>359</v>
      </c>
      <c r="E66" s="54" t="s">
        <v>354</v>
      </c>
      <c r="F66" s="54" t="s">
        <v>355</v>
      </c>
      <c r="G66" s="54" t="s">
        <v>356</v>
      </c>
      <c r="H66" s="54" t="s">
        <v>357</v>
      </c>
    </row>
    <row r="67" spans="1:8" ht="16.350000000000001" customHeight="1">
      <c r="A67" s="77"/>
      <c r="B67" s="80"/>
      <c r="C67" s="80"/>
      <c r="D67" s="54" t="s">
        <v>360</v>
      </c>
      <c r="E67" s="54" t="s">
        <v>354</v>
      </c>
      <c r="F67" s="54" t="s">
        <v>355</v>
      </c>
      <c r="G67" s="54" t="s">
        <v>356</v>
      </c>
      <c r="H67" s="54" t="s">
        <v>357</v>
      </c>
    </row>
    <row r="68" spans="1:8" ht="16.350000000000001" customHeight="1">
      <c r="A68" s="77"/>
      <c r="B68" s="80"/>
      <c r="C68" s="80"/>
      <c r="D68" s="54" t="s">
        <v>361</v>
      </c>
      <c r="E68" s="54" t="s">
        <v>354</v>
      </c>
      <c r="F68" s="54" t="s">
        <v>355</v>
      </c>
      <c r="G68" s="54" t="s">
        <v>356</v>
      </c>
      <c r="H68" s="54" t="s">
        <v>357</v>
      </c>
    </row>
    <row r="69" spans="1:8" ht="16.350000000000001" customHeight="1">
      <c r="A69" s="77"/>
      <c r="B69" s="80"/>
      <c r="C69" s="80" t="s">
        <v>362</v>
      </c>
      <c r="D69" s="54" t="s">
        <v>363</v>
      </c>
      <c r="E69" s="54"/>
      <c r="F69" s="54" t="s">
        <v>364</v>
      </c>
      <c r="G69" s="54"/>
      <c r="H69" s="54" t="s">
        <v>357</v>
      </c>
    </row>
    <row r="70" spans="1:8" ht="16.350000000000001" customHeight="1">
      <c r="A70" s="77"/>
      <c r="B70" s="80"/>
      <c r="C70" s="80"/>
      <c r="D70" s="54" t="s">
        <v>365</v>
      </c>
      <c r="E70" s="54"/>
      <c r="F70" s="54" t="s">
        <v>364</v>
      </c>
      <c r="G70" s="54"/>
      <c r="H70" s="54" t="s">
        <v>357</v>
      </c>
    </row>
    <row r="71" spans="1:8" ht="16.350000000000001" customHeight="1">
      <c r="A71" s="77"/>
      <c r="B71" s="80" t="s">
        <v>366</v>
      </c>
      <c r="C71" s="80" t="s">
        <v>367</v>
      </c>
      <c r="D71" s="54" t="s">
        <v>368</v>
      </c>
      <c r="E71" s="54" t="s">
        <v>369</v>
      </c>
      <c r="F71" s="54" t="s">
        <v>370</v>
      </c>
      <c r="G71" s="54" t="s">
        <v>356</v>
      </c>
      <c r="H71" s="54" t="s">
        <v>357</v>
      </c>
    </row>
    <row r="72" spans="1:8" ht="16.350000000000001" customHeight="1">
      <c r="A72" s="77"/>
      <c r="B72" s="80"/>
      <c r="C72" s="80"/>
      <c r="D72" s="54" t="s">
        <v>371</v>
      </c>
      <c r="E72" s="54" t="s">
        <v>369</v>
      </c>
      <c r="F72" s="54" t="s">
        <v>372</v>
      </c>
      <c r="G72" s="54" t="s">
        <v>356</v>
      </c>
      <c r="H72" s="54" t="s">
        <v>357</v>
      </c>
    </row>
    <row r="73" spans="1:8" ht="16.350000000000001" customHeight="1">
      <c r="A73" s="77"/>
      <c r="B73" s="80"/>
      <c r="C73" s="80"/>
      <c r="D73" s="54" t="s">
        <v>373</v>
      </c>
      <c r="E73" s="54" t="s">
        <v>354</v>
      </c>
      <c r="F73" s="54" t="s">
        <v>355</v>
      </c>
      <c r="G73" s="54" t="s">
        <v>356</v>
      </c>
      <c r="H73" s="54" t="s">
        <v>357</v>
      </c>
    </row>
    <row r="74" spans="1:8" ht="16.350000000000001" customHeight="1">
      <c r="A74" s="77"/>
      <c r="B74" s="80" t="s">
        <v>374</v>
      </c>
      <c r="C74" s="54" t="s">
        <v>375</v>
      </c>
      <c r="D74" s="54" t="s">
        <v>376</v>
      </c>
      <c r="E74" s="54" t="s">
        <v>354</v>
      </c>
      <c r="F74" s="54" t="s">
        <v>355</v>
      </c>
      <c r="G74" s="54" t="s">
        <v>356</v>
      </c>
      <c r="H74" s="54" t="s">
        <v>357</v>
      </c>
    </row>
    <row r="75" spans="1:8" ht="16.350000000000001" customHeight="1">
      <c r="A75" s="77"/>
      <c r="B75" s="80"/>
      <c r="C75" s="54" t="s">
        <v>377</v>
      </c>
      <c r="D75" s="54" t="s">
        <v>378</v>
      </c>
      <c r="E75" s="54"/>
      <c r="F75" s="54" t="s">
        <v>379</v>
      </c>
      <c r="G75" s="54"/>
      <c r="H75" s="54" t="s">
        <v>357</v>
      </c>
    </row>
    <row r="76" spans="1:8" ht="16.350000000000001" customHeight="1">
      <c r="A76" s="77"/>
      <c r="B76" s="80"/>
      <c r="C76" s="80" t="s">
        <v>380</v>
      </c>
      <c r="D76" s="54" t="s">
        <v>381</v>
      </c>
      <c r="E76" s="54"/>
      <c r="F76" s="54" t="s">
        <v>364</v>
      </c>
      <c r="G76" s="54"/>
      <c r="H76" s="54" t="s">
        <v>357</v>
      </c>
    </row>
    <row r="77" spans="1:8" ht="16.350000000000001" customHeight="1">
      <c r="A77" s="77"/>
      <c r="B77" s="80"/>
      <c r="C77" s="80"/>
      <c r="D77" s="54" t="s">
        <v>382</v>
      </c>
      <c r="E77" s="54"/>
      <c r="F77" s="54" t="s">
        <v>364</v>
      </c>
      <c r="G77" s="54"/>
      <c r="H77" s="54" t="s">
        <v>357</v>
      </c>
    </row>
    <row r="78" spans="1:8" ht="16.350000000000001" customHeight="1">
      <c r="A78" s="77"/>
      <c r="B78" s="80"/>
      <c r="C78" s="54" t="s">
        <v>383</v>
      </c>
      <c r="D78" s="54" t="s">
        <v>384</v>
      </c>
      <c r="E78" s="54"/>
      <c r="F78" s="54" t="s">
        <v>385</v>
      </c>
      <c r="G78" s="54"/>
      <c r="H78" s="54" t="s">
        <v>357</v>
      </c>
    </row>
    <row r="79" spans="1:8" ht="16.350000000000001" customHeight="1">
      <c r="A79" s="77"/>
      <c r="B79" s="80"/>
      <c r="C79" s="54" t="s">
        <v>386</v>
      </c>
      <c r="D79" s="54" t="s">
        <v>387</v>
      </c>
      <c r="E79" s="54" t="s">
        <v>354</v>
      </c>
      <c r="F79" s="54" t="s">
        <v>355</v>
      </c>
      <c r="G79" s="54" t="s">
        <v>356</v>
      </c>
      <c r="H79" s="54" t="s">
        <v>357</v>
      </c>
    </row>
    <row r="80" spans="1:8" ht="24.95" customHeight="1">
      <c r="A80" s="77"/>
      <c r="B80" s="80"/>
      <c r="C80" s="54" t="s">
        <v>388</v>
      </c>
      <c r="D80" s="54" t="s">
        <v>389</v>
      </c>
      <c r="E80" s="54" t="s">
        <v>354</v>
      </c>
      <c r="F80" s="54" t="s">
        <v>370</v>
      </c>
      <c r="G80" s="54" t="s">
        <v>390</v>
      </c>
      <c r="H80" s="54" t="s">
        <v>357</v>
      </c>
    </row>
    <row r="81" spans="1:8" ht="16.350000000000001" customHeight="1">
      <c r="A81" s="77"/>
      <c r="B81" s="80" t="s">
        <v>391</v>
      </c>
      <c r="C81" s="80" t="s">
        <v>392</v>
      </c>
      <c r="D81" s="54" t="s">
        <v>393</v>
      </c>
      <c r="E81" s="54" t="s">
        <v>369</v>
      </c>
      <c r="F81" s="54" t="s">
        <v>370</v>
      </c>
      <c r="G81" s="54" t="s">
        <v>356</v>
      </c>
      <c r="H81" s="54" t="s">
        <v>357</v>
      </c>
    </row>
    <row r="82" spans="1:8" ht="16.350000000000001" customHeight="1">
      <c r="A82" s="77"/>
      <c r="B82" s="80"/>
      <c r="C82" s="80"/>
      <c r="D82" s="54" t="s">
        <v>394</v>
      </c>
      <c r="E82" s="54" t="s">
        <v>369</v>
      </c>
      <c r="F82" s="54" t="s">
        <v>355</v>
      </c>
      <c r="G82" s="54" t="s">
        <v>356</v>
      </c>
      <c r="H82" s="54" t="s">
        <v>357</v>
      </c>
    </row>
    <row r="83" spans="1:8" ht="16.350000000000001" customHeight="1">
      <c r="A83" s="77"/>
      <c r="B83" s="80" t="s">
        <v>395</v>
      </c>
      <c r="C83" s="54" t="s">
        <v>397</v>
      </c>
      <c r="D83" s="54" t="s">
        <v>414</v>
      </c>
      <c r="E83" s="54" t="s">
        <v>369</v>
      </c>
      <c r="F83" s="54" t="s">
        <v>399</v>
      </c>
      <c r="G83" s="54" t="s">
        <v>356</v>
      </c>
      <c r="H83" s="54" t="s">
        <v>357</v>
      </c>
    </row>
    <row r="84" spans="1:8" ht="16.350000000000001" customHeight="1">
      <c r="A84" s="77"/>
      <c r="B84" s="80"/>
      <c r="C84" s="54" t="s">
        <v>400</v>
      </c>
      <c r="D84" s="54" t="s">
        <v>415</v>
      </c>
      <c r="E84" s="54" t="s">
        <v>398</v>
      </c>
      <c r="F84" s="54" t="s">
        <v>399</v>
      </c>
      <c r="G84" s="54" t="s">
        <v>356</v>
      </c>
      <c r="H84" s="54" t="s">
        <v>357</v>
      </c>
    </row>
    <row r="85" spans="1:8" ht="16.350000000000001" customHeight="1">
      <c r="A85" s="77"/>
      <c r="B85" s="54" t="s">
        <v>402</v>
      </c>
      <c r="C85" s="54" t="s">
        <v>403</v>
      </c>
      <c r="D85" s="54" t="s">
        <v>416</v>
      </c>
      <c r="E85" s="54"/>
      <c r="F85" s="54" t="s">
        <v>417</v>
      </c>
      <c r="G85" s="54"/>
      <c r="H85" s="54" t="s">
        <v>357</v>
      </c>
    </row>
    <row r="86" spans="1:8" ht="16.350000000000001" customHeight="1">
      <c r="A86" s="51" t="s">
        <v>333</v>
      </c>
      <c r="B86" s="76" t="s">
        <v>418</v>
      </c>
      <c r="C86" s="76"/>
      <c r="D86" s="76"/>
      <c r="E86" s="76"/>
      <c r="F86" s="76"/>
      <c r="G86" s="76"/>
      <c r="H86" s="76"/>
    </row>
    <row r="87" spans="1:8" ht="16.350000000000001" customHeight="1">
      <c r="A87" s="77" t="s">
        <v>335</v>
      </c>
      <c r="B87" s="77" t="s">
        <v>336</v>
      </c>
      <c r="C87" s="77"/>
      <c r="D87" s="77"/>
      <c r="E87" s="77"/>
      <c r="F87" s="77" t="s">
        <v>337</v>
      </c>
      <c r="G87" s="77"/>
      <c r="H87" s="77"/>
    </row>
    <row r="88" spans="1:8" ht="17.850000000000001" customHeight="1">
      <c r="A88" s="77"/>
      <c r="B88" s="78" t="s">
        <v>338</v>
      </c>
      <c r="C88" s="78"/>
      <c r="D88" s="78"/>
      <c r="E88" s="78"/>
      <c r="F88" s="79">
        <v>315.32</v>
      </c>
      <c r="G88" s="79"/>
      <c r="H88" s="79"/>
    </row>
    <row r="89" spans="1:8" ht="17.850000000000001" customHeight="1">
      <c r="A89" s="77"/>
      <c r="B89" s="78" t="s">
        <v>339</v>
      </c>
      <c r="C89" s="78"/>
      <c r="D89" s="78"/>
      <c r="E89" s="78"/>
      <c r="F89" s="79">
        <v>39.799999999999997</v>
      </c>
      <c r="G89" s="79"/>
      <c r="H89" s="79"/>
    </row>
    <row r="90" spans="1:8" ht="17.850000000000001" customHeight="1">
      <c r="A90" s="77"/>
      <c r="B90" s="78" t="s">
        <v>340</v>
      </c>
      <c r="C90" s="78"/>
      <c r="D90" s="78"/>
      <c r="E90" s="78"/>
      <c r="F90" s="79">
        <v>0.44</v>
      </c>
      <c r="G90" s="79"/>
      <c r="H90" s="79"/>
    </row>
    <row r="91" spans="1:8" ht="17.850000000000001" customHeight="1">
      <c r="A91" s="77"/>
      <c r="B91" s="78" t="s">
        <v>341</v>
      </c>
      <c r="C91" s="78"/>
      <c r="D91" s="78"/>
      <c r="E91" s="78"/>
      <c r="F91" s="79">
        <v>10.31</v>
      </c>
      <c r="G91" s="79"/>
      <c r="H91" s="79"/>
    </row>
    <row r="92" spans="1:8" ht="36.6" customHeight="1">
      <c r="A92" s="52" t="s">
        <v>342</v>
      </c>
      <c r="B92" s="78" t="s">
        <v>419</v>
      </c>
      <c r="C92" s="78"/>
      <c r="D92" s="78"/>
      <c r="E92" s="78"/>
      <c r="F92" s="78"/>
      <c r="G92" s="78"/>
      <c r="H92" s="78"/>
    </row>
    <row r="93" spans="1:8" ht="22.9" customHeight="1">
      <c r="A93" s="77" t="s">
        <v>343</v>
      </c>
      <c r="B93" s="51" t="s">
        <v>344</v>
      </c>
      <c r="C93" s="51" t="s">
        <v>345</v>
      </c>
      <c r="D93" s="51" t="s">
        <v>346</v>
      </c>
      <c r="E93" s="52" t="s">
        <v>347</v>
      </c>
      <c r="F93" s="51" t="s">
        <v>348</v>
      </c>
      <c r="G93" s="52" t="s">
        <v>349</v>
      </c>
      <c r="H93" s="53" t="s">
        <v>350</v>
      </c>
    </row>
    <row r="94" spans="1:8" ht="16.350000000000001" customHeight="1">
      <c r="A94" s="77"/>
      <c r="B94" s="80" t="s">
        <v>351</v>
      </c>
      <c r="C94" s="54" t="s">
        <v>352</v>
      </c>
      <c r="D94" s="54" t="s">
        <v>353</v>
      </c>
      <c r="E94" s="54" t="s">
        <v>354</v>
      </c>
      <c r="F94" s="54" t="s">
        <v>355</v>
      </c>
      <c r="G94" s="54" t="s">
        <v>356</v>
      </c>
      <c r="H94" s="54" t="s">
        <v>357</v>
      </c>
    </row>
    <row r="95" spans="1:8" ht="16.350000000000001" customHeight="1">
      <c r="A95" s="77"/>
      <c r="B95" s="80"/>
      <c r="C95" s="80" t="s">
        <v>358</v>
      </c>
      <c r="D95" s="54" t="s">
        <v>359</v>
      </c>
      <c r="E95" s="54" t="s">
        <v>354</v>
      </c>
      <c r="F95" s="54" t="s">
        <v>355</v>
      </c>
      <c r="G95" s="54" t="s">
        <v>356</v>
      </c>
      <c r="H95" s="54" t="s">
        <v>357</v>
      </c>
    </row>
    <row r="96" spans="1:8" ht="16.350000000000001" customHeight="1">
      <c r="A96" s="77"/>
      <c r="B96" s="80"/>
      <c r="C96" s="80"/>
      <c r="D96" s="54" t="s">
        <v>360</v>
      </c>
      <c r="E96" s="54" t="s">
        <v>354</v>
      </c>
      <c r="F96" s="54" t="s">
        <v>355</v>
      </c>
      <c r="G96" s="54" t="s">
        <v>356</v>
      </c>
      <c r="H96" s="54" t="s">
        <v>357</v>
      </c>
    </row>
    <row r="97" spans="1:8" ht="16.350000000000001" customHeight="1">
      <c r="A97" s="77"/>
      <c r="B97" s="80"/>
      <c r="C97" s="80"/>
      <c r="D97" s="54" t="s">
        <v>361</v>
      </c>
      <c r="E97" s="54" t="s">
        <v>354</v>
      </c>
      <c r="F97" s="54" t="s">
        <v>355</v>
      </c>
      <c r="G97" s="54" t="s">
        <v>356</v>
      </c>
      <c r="H97" s="54" t="s">
        <v>357</v>
      </c>
    </row>
    <row r="98" spans="1:8" ht="16.350000000000001" customHeight="1">
      <c r="A98" s="77"/>
      <c r="B98" s="80"/>
      <c r="C98" s="80" t="s">
        <v>362</v>
      </c>
      <c r="D98" s="54" t="s">
        <v>363</v>
      </c>
      <c r="E98" s="54"/>
      <c r="F98" s="54" t="s">
        <v>364</v>
      </c>
      <c r="G98" s="54"/>
      <c r="H98" s="54" t="s">
        <v>357</v>
      </c>
    </row>
    <row r="99" spans="1:8" ht="16.350000000000001" customHeight="1">
      <c r="A99" s="77"/>
      <c r="B99" s="80"/>
      <c r="C99" s="80"/>
      <c r="D99" s="54" t="s">
        <v>365</v>
      </c>
      <c r="E99" s="54"/>
      <c r="F99" s="54" t="s">
        <v>364</v>
      </c>
      <c r="G99" s="54"/>
      <c r="H99" s="54" t="s">
        <v>357</v>
      </c>
    </row>
    <row r="100" spans="1:8" ht="16.350000000000001" customHeight="1">
      <c r="A100" s="77"/>
      <c r="B100" s="80" t="s">
        <v>366</v>
      </c>
      <c r="C100" s="80" t="s">
        <v>367</v>
      </c>
      <c r="D100" s="54" t="s">
        <v>368</v>
      </c>
      <c r="E100" s="54" t="s">
        <v>369</v>
      </c>
      <c r="F100" s="54" t="s">
        <v>370</v>
      </c>
      <c r="G100" s="54" t="s">
        <v>356</v>
      </c>
      <c r="H100" s="54" t="s">
        <v>357</v>
      </c>
    </row>
    <row r="101" spans="1:8" ht="16.350000000000001" customHeight="1">
      <c r="A101" s="77"/>
      <c r="B101" s="80"/>
      <c r="C101" s="80"/>
      <c r="D101" s="54" t="s">
        <v>371</v>
      </c>
      <c r="E101" s="54" t="s">
        <v>369</v>
      </c>
      <c r="F101" s="54" t="s">
        <v>372</v>
      </c>
      <c r="G101" s="54" t="s">
        <v>356</v>
      </c>
      <c r="H101" s="54" t="s">
        <v>357</v>
      </c>
    </row>
    <row r="102" spans="1:8" ht="16.350000000000001" customHeight="1">
      <c r="A102" s="77"/>
      <c r="B102" s="80"/>
      <c r="C102" s="80"/>
      <c r="D102" s="54" t="s">
        <v>373</v>
      </c>
      <c r="E102" s="54" t="s">
        <v>354</v>
      </c>
      <c r="F102" s="54" t="s">
        <v>355</v>
      </c>
      <c r="G102" s="54" t="s">
        <v>356</v>
      </c>
      <c r="H102" s="54" t="s">
        <v>357</v>
      </c>
    </row>
    <row r="103" spans="1:8" ht="16.350000000000001" customHeight="1">
      <c r="A103" s="77"/>
      <c r="B103" s="80" t="s">
        <v>374</v>
      </c>
      <c r="C103" s="54" t="s">
        <v>375</v>
      </c>
      <c r="D103" s="54" t="s">
        <v>376</v>
      </c>
      <c r="E103" s="54" t="s">
        <v>354</v>
      </c>
      <c r="F103" s="54" t="s">
        <v>355</v>
      </c>
      <c r="G103" s="54" t="s">
        <v>356</v>
      </c>
      <c r="H103" s="54" t="s">
        <v>357</v>
      </c>
    </row>
    <row r="104" spans="1:8" ht="16.350000000000001" customHeight="1">
      <c r="A104" s="77"/>
      <c r="B104" s="80"/>
      <c r="C104" s="54" t="s">
        <v>377</v>
      </c>
      <c r="D104" s="54" t="s">
        <v>378</v>
      </c>
      <c r="E104" s="54"/>
      <c r="F104" s="54" t="s">
        <v>379</v>
      </c>
      <c r="G104" s="54"/>
      <c r="H104" s="54" t="s">
        <v>357</v>
      </c>
    </row>
    <row r="105" spans="1:8" ht="16.350000000000001" customHeight="1">
      <c r="A105" s="77"/>
      <c r="B105" s="80"/>
      <c r="C105" s="80" t="s">
        <v>380</v>
      </c>
      <c r="D105" s="54" t="s">
        <v>381</v>
      </c>
      <c r="E105" s="54"/>
      <c r="F105" s="54" t="s">
        <v>364</v>
      </c>
      <c r="G105" s="54"/>
      <c r="H105" s="54" t="s">
        <v>357</v>
      </c>
    </row>
    <row r="106" spans="1:8" ht="16.350000000000001" customHeight="1">
      <c r="A106" s="77"/>
      <c r="B106" s="80"/>
      <c r="C106" s="80"/>
      <c r="D106" s="54" t="s">
        <v>382</v>
      </c>
      <c r="E106" s="54"/>
      <c r="F106" s="54" t="s">
        <v>364</v>
      </c>
      <c r="G106" s="54"/>
      <c r="H106" s="54" t="s">
        <v>357</v>
      </c>
    </row>
    <row r="107" spans="1:8" ht="16.350000000000001" customHeight="1">
      <c r="A107" s="77"/>
      <c r="B107" s="80"/>
      <c r="C107" s="54" t="s">
        <v>383</v>
      </c>
      <c r="D107" s="54" t="s">
        <v>384</v>
      </c>
      <c r="E107" s="54"/>
      <c r="F107" s="54" t="s">
        <v>385</v>
      </c>
      <c r="G107" s="54"/>
      <c r="H107" s="54" t="s">
        <v>357</v>
      </c>
    </row>
    <row r="108" spans="1:8" ht="16.350000000000001" customHeight="1">
      <c r="A108" s="77"/>
      <c r="B108" s="80"/>
      <c r="C108" s="54" t="s">
        <v>386</v>
      </c>
      <c r="D108" s="54" t="s">
        <v>387</v>
      </c>
      <c r="E108" s="54" t="s">
        <v>354</v>
      </c>
      <c r="F108" s="54" t="s">
        <v>355</v>
      </c>
      <c r="G108" s="54" t="s">
        <v>356</v>
      </c>
      <c r="H108" s="54" t="s">
        <v>357</v>
      </c>
    </row>
    <row r="109" spans="1:8" ht="24.95" customHeight="1">
      <c r="A109" s="77"/>
      <c r="B109" s="80"/>
      <c r="C109" s="54" t="s">
        <v>388</v>
      </c>
      <c r="D109" s="54" t="s">
        <v>389</v>
      </c>
      <c r="E109" s="54" t="s">
        <v>354</v>
      </c>
      <c r="F109" s="54" t="s">
        <v>370</v>
      </c>
      <c r="G109" s="54" t="s">
        <v>390</v>
      </c>
      <c r="H109" s="54" t="s">
        <v>357</v>
      </c>
    </row>
    <row r="110" spans="1:8" ht="16.350000000000001" customHeight="1">
      <c r="A110" s="77"/>
      <c r="B110" s="80" t="s">
        <v>391</v>
      </c>
      <c r="C110" s="80" t="s">
        <v>392</v>
      </c>
      <c r="D110" s="54" t="s">
        <v>393</v>
      </c>
      <c r="E110" s="54" t="s">
        <v>369</v>
      </c>
      <c r="F110" s="54" t="s">
        <v>370</v>
      </c>
      <c r="G110" s="54" t="s">
        <v>356</v>
      </c>
      <c r="H110" s="54" t="s">
        <v>357</v>
      </c>
    </row>
    <row r="111" spans="1:8" ht="16.350000000000001" customHeight="1">
      <c r="A111" s="77"/>
      <c r="B111" s="80"/>
      <c r="C111" s="80"/>
      <c r="D111" s="54" t="s">
        <v>394</v>
      </c>
      <c r="E111" s="54" t="s">
        <v>369</v>
      </c>
      <c r="F111" s="54" t="s">
        <v>355</v>
      </c>
      <c r="G111" s="54" t="s">
        <v>356</v>
      </c>
      <c r="H111" s="54" t="s">
        <v>357</v>
      </c>
    </row>
    <row r="112" spans="1:8" ht="24.95" customHeight="1">
      <c r="A112" s="77"/>
      <c r="B112" s="80" t="s">
        <v>395</v>
      </c>
      <c r="C112" s="54" t="s">
        <v>397</v>
      </c>
      <c r="D112" s="54" t="s">
        <v>420</v>
      </c>
      <c r="E112" s="54" t="s">
        <v>398</v>
      </c>
      <c r="F112" s="54" t="s">
        <v>399</v>
      </c>
      <c r="G112" s="54" t="s">
        <v>356</v>
      </c>
      <c r="H112" s="54" t="s">
        <v>357</v>
      </c>
    </row>
    <row r="113" spans="1:8" ht="16.350000000000001" customHeight="1">
      <c r="A113" s="77"/>
      <c r="B113" s="80"/>
      <c r="C113" s="54" t="s">
        <v>400</v>
      </c>
      <c r="D113" s="54" t="s">
        <v>421</v>
      </c>
      <c r="E113" s="54" t="s">
        <v>398</v>
      </c>
      <c r="F113" s="54" t="s">
        <v>399</v>
      </c>
      <c r="G113" s="54" t="s">
        <v>356</v>
      </c>
      <c r="H113" s="54" t="s">
        <v>357</v>
      </c>
    </row>
    <row r="114" spans="1:8" ht="16.350000000000001" customHeight="1">
      <c r="A114" s="77"/>
      <c r="B114" s="54" t="s">
        <v>402</v>
      </c>
      <c r="C114" s="54" t="s">
        <v>403</v>
      </c>
      <c r="D114" s="54" t="s">
        <v>422</v>
      </c>
      <c r="E114" s="54"/>
      <c r="F114" s="54" t="s">
        <v>423</v>
      </c>
      <c r="G114" s="54"/>
      <c r="H114" s="54" t="s">
        <v>357</v>
      </c>
    </row>
    <row r="115" spans="1:8" ht="16.350000000000001" customHeight="1">
      <c r="A115" s="51" t="s">
        <v>333</v>
      </c>
      <c r="B115" s="76" t="s">
        <v>424</v>
      </c>
      <c r="C115" s="76"/>
      <c r="D115" s="76"/>
      <c r="E115" s="76"/>
      <c r="F115" s="76"/>
      <c r="G115" s="76"/>
      <c r="H115" s="76"/>
    </row>
    <row r="116" spans="1:8" ht="16.350000000000001" customHeight="1">
      <c r="A116" s="77" t="s">
        <v>335</v>
      </c>
      <c r="B116" s="77" t="s">
        <v>336</v>
      </c>
      <c r="C116" s="77"/>
      <c r="D116" s="77"/>
      <c r="E116" s="77"/>
      <c r="F116" s="77" t="s">
        <v>337</v>
      </c>
      <c r="G116" s="77"/>
      <c r="H116" s="77"/>
    </row>
    <row r="117" spans="1:8" ht="17.850000000000001" customHeight="1">
      <c r="A117" s="77"/>
      <c r="B117" s="78" t="s">
        <v>340</v>
      </c>
      <c r="C117" s="78"/>
      <c r="D117" s="78"/>
      <c r="E117" s="78"/>
      <c r="F117" s="79">
        <v>76.849999999999994</v>
      </c>
      <c r="G117" s="79"/>
      <c r="H117" s="79"/>
    </row>
    <row r="118" spans="1:8" ht="17.850000000000001" customHeight="1">
      <c r="A118" s="77"/>
      <c r="B118" s="78" t="s">
        <v>425</v>
      </c>
      <c r="C118" s="78"/>
      <c r="D118" s="78"/>
      <c r="E118" s="78"/>
      <c r="F118" s="79">
        <v>7.67</v>
      </c>
      <c r="G118" s="79"/>
      <c r="H118" s="79"/>
    </row>
    <row r="119" spans="1:8" ht="17.850000000000001" customHeight="1">
      <c r="A119" s="52" t="s">
        <v>342</v>
      </c>
      <c r="B119" s="78" t="s">
        <v>426</v>
      </c>
      <c r="C119" s="78"/>
      <c r="D119" s="78"/>
      <c r="E119" s="78"/>
      <c r="F119" s="78"/>
      <c r="G119" s="78"/>
      <c r="H119" s="78"/>
    </row>
    <row r="120" spans="1:8" ht="22.9" customHeight="1">
      <c r="A120" s="77" t="s">
        <v>343</v>
      </c>
      <c r="B120" s="51" t="s">
        <v>344</v>
      </c>
      <c r="C120" s="51" t="s">
        <v>345</v>
      </c>
      <c r="D120" s="51" t="s">
        <v>346</v>
      </c>
      <c r="E120" s="52" t="s">
        <v>347</v>
      </c>
      <c r="F120" s="51" t="s">
        <v>348</v>
      </c>
      <c r="G120" s="52" t="s">
        <v>349</v>
      </c>
      <c r="H120" s="53" t="s">
        <v>350</v>
      </c>
    </row>
    <row r="121" spans="1:8" ht="16.350000000000001" customHeight="1">
      <c r="A121" s="77"/>
      <c r="B121" s="80" t="s">
        <v>351</v>
      </c>
      <c r="C121" s="54" t="s">
        <v>352</v>
      </c>
      <c r="D121" s="54" t="s">
        <v>353</v>
      </c>
      <c r="E121" s="54" t="s">
        <v>354</v>
      </c>
      <c r="F121" s="54" t="s">
        <v>355</v>
      </c>
      <c r="G121" s="54" t="s">
        <v>356</v>
      </c>
      <c r="H121" s="54" t="s">
        <v>357</v>
      </c>
    </row>
    <row r="122" spans="1:8" ht="16.350000000000001" customHeight="1">
      <c r="A122" s="77"/>
      <c r="B122" s="80"/>
      <c r="C122" s="80" t="s">
        <v>358</v>
      </c>
      <c r="D122" s="54" t="s">
        <v>359</v>
      </c>
      <c r="E122" s="54" t="s">
        <v>354</v>
      </c>
      <c r="F122" s="54" t="s">
        <v>355</v>
      </c>
      <c r="G122" s="54" t="s">
        <v>356</v>
      </c>
      <c r="H122" s="54" t="s">
        <v>357</v>
      </c>
    </row>
    <row r="123" spans="1:8" ht="16.350000000000001" customHeight="1">
      <c r="A123" s="77"/>
      <c r="B123" s="80"/>
      <c r="C123" s="80"/>
      <c r="D123" s="54" t="s">
        <v>360</v>
      </c>
      <c r="E123" s="54" t="s">
        <v>354</v>
      </c>
      <c r="F123" s="54" t="s">
        <v>355</v>
      </c>
      <c r="G123" s="54" t="s">
        <v>356</v>
      </c>
      <c r="H123" s="54" t="s">
        <v>357</v>
      </c>
    </row>
    <row r="124" spans="1:8" ht="16.350000000000001" customHeight="1">
      <c r="A124" s="77"/>
      <c r="B124" s="80"/>
      <c r="C124" s="80"/>
      <c r="D124" s="54" t="s">
        <v>361</v>
      </c>
      <c r="E124" s="54" t="s">
        <v>354</v>
      </c>
      <c r="F124" s="54" t="s">
        <v>355</v>
      </c>
      <c r="G124" s="54" t="s">
        <v>356</v>
      </c>
      <c r="H124" s="54" t="s">
        <v>357</v>
      </c>
    </row>
    <row r="125" spans="1:8" ht="16.350000000000001" customHeight="1">
      <c r="A125" s="77"/>
      <c r="B125" s="80"/>
      <c r="C125" s="80" t="s">
        <v>362</v>
      </c>
      <c r="D125" s="54" t="s">
        <v>363</v>
      </c>
      <c r="E125" s="54"/>
      <c r="F125" s="54" t="s">
        <v>364</v>
      </c>
      <c r="G125" s="54"/>
      <c r="H125" s="54" t="s">
        <v>357</v>
      </c>
    </row>
    <row r="126" spans="1:8" ht="16.350000000000001" customHeight="1">
      <c r="A126" s="77"/>
      <c r="B126" s="80"/>
      <c r="C126" s="80"/>
      <c r="D126" s="54" t="s">
        <v>365</v>
      </c>
      <c r="E126" s="54"/>
      <c r="F126" s="54" t="s">
        <v>364</v>
      </c>
      <c r="G126" s="54"/>
      <c r="H126" s="54" t="s">
        <v>357</v>
      </c>
    </row>
    <row r="127" spans="1:8" ht="16.350000000000001" customHeight="1">
      <c r="A127" s="77"/>
      <c r="B127" s="80" t="s">
        <v>366</v>
      </c>
      <c r="C127" s="80" t="s">
        <v>367</v>
      </c>
      <c r="D127" s="54" t="s">
        <v>368</v>
      </c>
      <c r="E127" s="54" t="s">
        <v>369</v>
      </c>
      <c r="F127" s="54" t="s">
        <v>370</v>
      </c>
      <c r="G127" s="54" t="s">
        <v>356</v>
      </c>
      <c r="H127" s="54" t="s">
        <v>357</v>
      </c>
    </row>
    <row r="128" spans="1:8" ht="16.350000000000001" customHeight="1">
      <c r="A128" s="77"/>
      <c r="B128" s="80"/>
      <c r="C128" s="80"/>
      <c r="D128" s="54" t="s">
        <v>371</v>
      </c>
      <c r="E128" s="54" t="s">
        <v>369</v>
      </c>
      <c r="F128" s="54" t="s">
        <v>372</v>
      </c>
      <c r="G128" s="54" t="s">
        <v>356</v>
      </c>
      <c r="H128" s="54" t="s">
        <v>357</v>
      </c>
    </row>
    <row r="129" spans="1:8" ht="16.350000000000001" customHeight="1">
      <c r="A129" s="77"/>
      <c r="B129" s="80"/>
      <c r="C129" s="80"/>
      <c r="D129" s="54" t="s">
        <v>373</v>
      </c>
      <c r="E129" s="54" t="s">
        <v>354</v>
      </c>
      <c r="F129" s="54" t="s">
        <v>355</v>
      </c>
      <c r="G129" s="54" t="s">
        <v>356</v>
      </c>
      <c r="H129" s="54" t="s">
        <v>357</v>
      </c>
    </row>
    <row r="130" spans="1:8" ht="16.350000000000001" customHeight="1">
      <c r="A130" s="77"/>
      <c r="B130" s="80" t="s">
        <v>374</v>
      </c>
      <c r="C130" s="54" t="s">
        <v>375</v>
      </c>
      <c r="D130" s="54" t="s">
        <v>376</v>
      </c>
      <c r="E130" s="54" t="s">
        <v>354</v>
      </c>
      <c r="F130" s="54" t="s">
        <v>355</v>
      </c>
      <c r="G130" s="54" t="s">
        <v>356</v>
      </c>
      <c r="H130" s="54" t="s">
        <v>357</v>
      </c>
    </row>
    <row r="131" spans="1:8" ht="16.350000000000001" customHeight="1">
      <c r="A131" s="77"/>
      <c r="B131" s="80"/>
      <c r="C131" s="54" t="s">
        <v>377</v>
      </c>
      <c r="D131" s="54" t="s">
        <v>378</v>
      </c>
      <c r="E131" s="54"/>
      <c r="F131" s="54" t="s">
        <v>379</v>
      </c>
      <c r="G131" s="54"/>
      <c r="H131" s="54" t="s">
        <v>357</v>
      </c>
    </row>
    <row r="132" spans="1:8" ht="16.350000000000001" customHeight="1">
      <c r="A132" s="77"/>
      <c r="B132" s="80"/>
      <c r="C132" s="80" t="s">
        <v>380</v>
      </c>
      <c r="D132" s="54" t="s">
        <v>381</v>
      </c>
      <c r="E132" s="54"/>
      <c r="F132" s="54" t="s">
        <v>364</v>
      </c>
      <c r="G132" s="54"/>
      <c r="H132" s="54" t="s">
        <v>357</v>
      </c>
    </row>
    <row r="133" spans="1:8" ht="16.350000000000001" customHeight="1">
      <c r="A133" s="77"/>
      <c r="B133" s="80"/>
      <c r="C133" s="80"/>
      <c r="D133" s="54" t="s">
        <v>382</v>
      </c>
      <c r="E133" s="54"/>
      <c r="F133" s="54" t="s">
        <v>364</v>
      </c>
      <c r="G133" s="54"/>
      <c r="H133" s="54" t="s">
        <v>357</v>
      </c>
    </row>
    <row r="134" spans="1:8" ht="16.350000000000001" customHeight="1">
      <c r="A134" s="77"/>
      <c r="B134" s="80"/>
      <c r="C134" s="54" t="s">
        <v>383</v>
      </c>
      <c r="D134" s="54" t="s">
        <v>384</v>
      </c>
      <c r="E134" s="54"/>
      <c r="F134" s="54" t="s">
        <v>385</v>
      </c>
      <c r="G134" s="54"/>
      <c r="H134" s="54" t="s">
        <v>357</v>
      </c>
    </row>
    <row r="135" spans="1:8" ht="16.350000000000001" customHeight="1">
      <c r="A135" s="77"/>
      <c r="B135" s="80"/>
      <c r="C135" s="54" t="s">
        <v>386</v>
      </c>
      <c r="D135" s="54" t="s">
        <v>387</v>
      </c>
      <c r="E135" s="54" t="s">
        <v>354</v>
      </c>
      <c r="F135" s="54" t="s">
        <v>355</v>
      </c>
      <c r="G135" s="54" t="s">
        <v>356</v>
      </c>
      <c r="H135" s="54" t="s">
        <v>357</v>
      </c>
    </row>
    <row r="136" spans="1:8" ht="24.95" customHeight="1">
      <c r="A136" s="77"/>
      <c r="B136" s="80"/>
      <c r="C136" s="54" t="s">
        <v>388</v>
      </c>
      <c r="D136" s="54" t="s">
        <v>389</v>
      </c>
      <c r="E136" s="54" t="s">
        <v>354</v>
      </c>
      <c r="F136" s="54" t="s">
        <v>370</v>
      </c>
      <c r="G136" s="54" t="s">
        <v>390</v>
      </c>
      <c r="H136" s="54" t="s">
        <v>357</v>
      </c>
    </row>
    <row r="137" spans="1:8" ht="16.350000000000001" customHeight="1">
      <c r="A137" s="77"/>
      <c r="B137" s="80" t="s">
        <v>391</v>
      </c>
      <c r="C137" s="80" t="s">
        <v>392</v>
      </c>
      <c r="D137" s="54" t="s">
        <v>393</v>
      </c>
      <c r="E137" s="54" t="s">
        <v>369</v>
      </c>
      <c r="F137" s="54" t="s">
        <v>370</v>
      </c>
      <c r="G137" s="54" t="s">
        <v>356</v>
      </c>
      <c r="H137" s="54" t="s">
        <v>357</v>
      </c>
    </row>
    <row r="138" spans="1:8" ht="16.350000000000001" customHeight="1">
      <c r="A138" s="77"/>
      <c r="B138" s="80"/>
      <c r="C138" s="80"/>
      <c r="D138" s="54" t="s">
        <v>394</v>
      </c>
      <c r="E138" s="54" t="s">
        <v>369</v>
      </c>
      <c r="F138" s="54" t="s">
        <v>355</v>
      </c>
      <c r="G138" s="54" t="s">
        <v>356</v>
      </c>
      <c r="H138" s="54" t="s">
        <v>357</v>
      </c>
    </row>
    <row r="139" spans="1:8" ht="16.350000000000001" customHeight="1">
      <c r="A139" s="77"/>
      <c r="B139" s="80" t="s">
        <v>395</v>
      </c>
      <c r="C139" s="54" t="s">
        <v>400</v>
      </c>
      <c r="D139" s="54" t="s">
        <v>427</v>
      </c>
      <c r="E139" s="54" t="s">
        <v>398</v>
      </c>
      <c r="F139" s="54" t="s">
        <v>355</v>
      </c>
      <c r="G139" s="54" t="s">
        <v>356</v>
      </c>
      <c r="H139" s="54" t="s">
        <v>357</v>
      </c>
    </row>
    <row r="140" spans="1:8" ht="16.350000000000001" customHeight="1">
      <c r="A140" s="77"/>
      <c r="B140" s="80"/>
      <c r="C140" s="54" t="s">
        <v>428</v>
      </c>
      <c r="D140" s="54" t="s">
        <v>429</v>
      </c>
      <c r="E140" s="54" t="s">
        <v>398</v>
      </c>
      <c r="F140" s="54" t="s">
        <v>355</v>
      </c>
      <c r="G140" s="54" t="s">
        <v>356</v>
      </c>
      <c r="H140" s="54" t="s">
        <v>357</v>
      </c>
    </row>
    <row r="141" spans="1:8" ht="24.95" customHeight="1">
      <c r="A141" s="77"/>
      <c r="B141" s="54" t="s">
        <v>402</v>
      </c>
      <c r="C141" s="54" t="s">
        <v>403</v>
      </c>
      <c r="D141" s="54" t="s">
        <v>430</v>
      </c>
      <c r="E141" s="54"/>
      <c r="F141" s="54" t="s">
        <v>431</v>
      </c>
      <c r="G141" s="54"/>
      <c r="H141" s="54" t="s">
        <v>357</v>
      </c>
    </row>
    <row r="142" spans="1:8" ht="9.75" customHeight="1">
      <c r="A142" s="32"/>
      <c r="B142" s="32"/>
      <c r="C142" s="32"/>
      <c r="D142" s="32"/>
      <c r="E142" s="32"/>
      <c r="F142" s="32"/>
      <c r="G142" s="32"/>
      <c r="H142" s="32"/>
    </row>
    <row r="143" spans="1:8" ht="9.75" customHeight="1">
      <c r="A143" s="32"/>
      <c r="B143" s="32"/>
      <c r="C143" s="32"/>
      <c r="D143" s="32"/>
      <c r="E143" s="32"/>
      <c r="F143" s="32"/>
      <c r="G143" s="32"/>
      <c r="H143" s="32"/>
    </row>
  </sheetData>
  <mergeCells count="108">
    <mergeCell ref="B119:H119"/>
    <mergeCell ref="A120:A141"/>
    <mergeCell ref="B121:B126"/>
    <mergeCell ref="C122:C124"/>
    <mergeCell ref="C125:C126"/>
    <mergeCell ref="B127:B129"/>
    <mergeCell ref="C127:C129"/>
    <mergeCell ref="B130:B136"/>
    <mergeCell ref="C132:C133"/>
    <mergeCell ref="B137:B138"/>
    <mergeCell ref="C137:C138"/>
    <mergeCell ref="B139:B140"/>
    <mergeCell ref="B115:H115"/>
    <mergeCell ref="A116:A118"/>
    <mergeCell ref="B116:E116"/>
    <mergeCell ref="F116:H116"/>
    <mergeCell ref="B117:E117"/>
    <mergeCell ref="F117:H117"/>
    <mergeCell ref="B118:E118"/>
    <mergeCell ref="F118:H118"/>
    <mergeCell ref="B92:H92"/>
    <mergeCell ref="A93:A114"/>
    <mergeCell ref="B94:B99"/>
    <mergeCell ref="C95:C97"/>
    <mergeCell ref="C98:C99"/>
    <mergeCell ref="B100:B102"/>
    <mergeCell ref="C100:C102"/>
    <mergeCell ref="B103:B109"/>
    <mergeCell ref="C105:C106"/>
    <mergeCell ref="B110:B111"/>
    <mergeCell ref="C110:C111"/>
    <mergeCell ref="B112:B113"/>
    <mergeCell ref="B86:H86"/>
    <mergeCell ref="A87:A91"/>
    <mergeCell ref="B87:E87"/>
    <mergeCell ref="F87:H87"/>
    <mergeCell ref="B88:E88"/>
    <mergeCell ref="F88:H88"/>
    <mergeCell ref="B89:E89"/>
    <mergeCell ref="F89:H89"/>
    <mergeCell ref="B90:E90"/>
    <mergeCell ref="F90:H90"/>
    <mergeCell ref="B91:E91"/>
    <mergeCell ref="F91:H91"/>
    <mergeCell ref="B63:H63"/>
    <mergeCell ref="A64:A85"/>
    <mergeCell ref="B65:B70"/>
    <mergeCell ref="C66:C68"/>
    <mergeCell ref="C69:C70"/>
    <mergeCell ref="B71:B73"/>
    <mergeCell ref="C71:C73"/>
    <mergeCell ref="B74:B80"/>
    <mergeCell ref="C76:C77"/>
    <mergeCell ref="B81:B82"/>
    <mergeCell ref="C81:C82"/>
    <mergeCell ref="B83:B84"/>
    <mergeCell ref="B57:H57"/>
    <mergeCell ref="A58:A62"/>
    <mergeCell ref="B58:E58"/>
    <mergeCell ref="F58:H58"/>
    <mergeCell ref="B59:E59"/>
    <mergeCell ref="F59:H59"/>
    <mergeCell ref="B60:E60"/>
    <mergeCell ref="F60:H60"/>
    <mergeCell ref="B61:E61"/>
    <mergeCell ref="F61:H61"/>
    <mergeCell ref="B62:E62"/>
    <mergeCell ref="F62:H62"/>
    <mergeCell ref="B32:H32"/>
    <mergeCell ref="B33:E33"/>
    <mergeCell ref="F33:H33"/>
    <mergeCell ref="B34:H34"/>
    <mergeCell ref="A35:A56"/>
    <mergeCell ref="B36:B41"/>
    <mergeCell ref="C37:C39"/>
    <mergeCell ref="C40:C41"/>
    <mergeCell ref="B42:B44"/>
    <mergeCell ref="C42:C44"/>
    <mergeCell ref="B45:B51"/>
    <mergeCell ref="C47:C48"/>
    <mergeCell ref="B52:B53"/>
    <mergeCell ref="C52:C53"/>
    <mergeCell ref="B54:B55"/>
    <mergeCell ref="B9:H9"/>
    <mergeCell ref="A10:A31"/>
    <mergeCell ref="B11:B16"/>
    <mergeCell ref="C12:C14"/>
    <mergeCell ref="C15:C16"/>
    <mergeCell ref="B17:B19"/>
    <mergeCell ref="C17:C19"/>
    <mergeCell ref="B20:B26"/>
    <mergeCell ref="C22:C23"/>
    <mergeCell ref="B27:B28"/>
    <mergeCell ref="C27:C28"/>
    <mergeCell ref="B29:B30"/>
    <mergeCell ref="A1:H1"/>
    <mergeCell ref="B3:H3"/>
    <mergeCell ref="A4:A8"/>
    <mergeCell ref="B4:E4"/>
    <mergeCell ref="F4:H4"/>
    <mergeCell ref="B5:E5"/>
    <mergeCell ref="F5:H5"/>
    <mergeCell ref="B6:E6"/>
    <mergeCell ref="F6:H6"/>
    <mergeCell ref="B7:E7"/>
    <mergeCell ref="F7:H7"/>
    <mergeCell ref="B8:E8"/>
    <mergeCell ref="F8:H8"/>
  </mergeCells>
  <phoneticPr fontId="11" type="noConversion"/>
  <printOptions horizontalCentered="1"/>
  <pageMargins left="0.38400000333786011" right="0.38400000333786011" top="0.26399999856948853" bottom="0.26399999856948853" header="0" footer="0"/>
  <pageSetup paperSize="9" orientation="landscape"/>
  <rowBreaks count="1" manualBreakCount="1">
    <brk id="143" max="16383" man="1"/>
  </rowBreaks>
</worksheet>
</file>

<file path=xl/worksheets/sheet18.xml><?xml version="1.0" encoding="utf-8"?>
<worksheet xmlns="http://schemas.openxmlformats.org/spreadsheetml/2006/main" xmlns:r="http://schemas.openxmlformats.org/officeDocument/2006/relationships">
  <dimension ref="A1:H98"/>
  <sheetViews>
    <sheetView workbookViewId="0">
      <pane ySplit="2" topLeftCell="A3" activePane="bottomLeft" state="frozen"/>
      <selection pane="bottomLeft"/>
    </sheetView>
  </sheetViews>
  <sheetFormatPr defaultColWidth="10" defaultRowHeight="13.5"/>
  <cols>
    <col min="1" max="1" width="16.875" customWidth="1"/>
    <col min="2" max="3" width="12.875" customWidth="1"/>
    <col min="4" max="4" width="34.25" customWidth="1"/>
    <col min="5" max="6" width="12.875" customWidth="1"/>
    <col min="7" max="8" width="13.375" customWidth="1"/>
    <col min="9" max="9" width="9.75" customWidth="1"/>
  </cols>
  <sheetData>
    <row r="1" spans="1:8" ht="36.6" customHeight="1">
      <c r="A1" s="81" t="s">
        <v>432</v>
      </c>
      <c r="B1" s="81"/>
      <c r="C1" s="81"/>
      <c r="D1" s="81"/>
      <c r="E1" s="81"/>
      <c r="F1" s="81"/>
      <c r="G1" s="81"/>
      <c r="H1" s="81"/>
    </row>
    <row r="2" spans="1:8" ht="22.7" customHeight="1">
      <c r="A2" s="71" t="s">
        <v>433</v>
      </c>
      <c r="B2" s="71"/>
      <c r="C2" s="32"/>
      <c r="D2" s="32"/>
      <c r="E2" s="32"/>
      <c r="F2" s="32"/>
      <c r="G2" s="32"/>
      <c r="H2" s="45" t="s">
        <v>8</v>
      </c>
    </row>
    <row r="3" spans="1:8" ht="26.1" customHeight="1">
      <c r="A3" s="21" t="s">
        <v>434</v>
      </c>
      <c r="B3" s="67" t="s">
        <v>205</v>
      </c>
      <c r="C3" s="67"/>
      <c r="D3" s="67"/>
      <c r="E3" s="67"/>
      <c r="F3" s="67"/>
      <c r="G3" s="67"/>
      <c r="H3" s="67"/>
    </row>
    <row r="4" spans="1:8" ht="26.1" customHeight="1">
      <c r="A4" s="36" t="s">
        <v>435</v>
      </c>
      <c r="B4" s="82" t="s">
        <v>436</v>
      </c>
      <c r="C4" s="82"/>
      <c r="D4" s="82"/>
      <c r="E4" s="35" t="s">
        <v>437</v>
      </c>
      <c r="F4" s="82" t="s">
        <v>53</v>
      </c>
      <c r="G4" s="82"/>
      <c r="H4" s="82"/>
    </row>
    <row r="5" spans="1:8" ht="26.1" customHeight="1">
      <c r="A5" s="21" t="s">
        <v>438</v>
      </c>
      <c r="B5" s="83">
        <v>9.8000000000000007</v>
      </c>
      <c r="C5" s="83"/>
      <c r="D5" s="83"/>
      <c r="E5" s="83"/>
      <c r="F5" s="83"/>
      <c r="G5" s="83"/>
      <c r="H5" s="83"/>
    </row>
    <row r="6" spans="1:8" ht="26.1" customHeight="1">
      <c r="A6" s="21" t="s">
        <v>439</v>
      </c>
      <c r="B6" s="84" t="s">
        <v>440</v>
      </c>
      <c r="C6" s="84"/>
      <c r="D6" s="84"/>
      <c r="E6" s="84"/>
      <c r="F6" s="84"/>
      <c r="G6" s="84"/>
      <c r="H6" s="84"/>
    </row>
    <row r="7" spans="1:8" ht="34.700000000000003" customHeight="1">
      <c r="A7" s="66" t="s">
        <v>441</v>
      </c>
      <c r="B7" s="25" t="s">
        <v>344</v>
      </c>
      <c r="C7" s="25" t="s">
        <v>345</v>
      </c>
      <c r="D7" s="25" t="s">
        <v>346</v>
      </c>
      <c r="E7" s="21" t="s">
        <v>2</v>
      </c>
      <c r="F7" s="25" t="s">
        <v>348</v>
      </c>
      <c r="G7" s="21" t="s">
        <v>3</v>
      </c>
      <c r="H7" s="25" t="s">
        <v>350</v>
      </c>
    </row>
    <row r="8" spans="1:8" ht="34.700000000000003" customHeight="1">
      <c r="A8" s="66"/>
      <c r="B8" s="67" t="s">
        <v>442</v>
      </c>
      <c r="C8" s="67" t="s">
        <v>443</v>
      </c>
      <c r="D8" s="21" t="s">
        <v>444</v>
      </c>
      <c r="E8" s="21" t="s">
        <v>398</v>
      </c>
      <c r="F8" s="25" t="s">
        <v>445</v>
      </c>
      <c r="G8" s="21" t="s">
        <v>390</v>
      </c>
      <c r="H8" s="55" t="s">
        <v>357</v>
      </c>
    </row>
    <row r="9" spans="1:8" ht="34.700000000000003" customHeight="1">
      <c r="A9" s="66"/>
      <c r="B9" s="67"/>
      <c r="C9" s="67"/>
      <c r="D9" s="21" t="s">
        <v>446</v>
      </c>
      <c r="E9" s="21" t="s">
        <v>398</v>
      </c>
      <c r="F9" s="25" t="s">
        <v>447</v>
      </c>
      <c r="G9" s="21" t="s">
        <v>448</v>
      </c>
      <c r="H9" s="55" t="s">
        <v>357</v>
      </c>
    </row>
    <row r="10" spans="1:8" ht="34.700000000000003" customHeight="1">
      <c r="A10" s="66"/>
      <c r="B10" s="67"/>
      <c r="C10" s="67" t="s">
        <v>449</v>
      </c>
      <c r="D10" s="21" t="s">
        <v>450</v>
      </c>
      <c r="E10" s="21" t="s">
        <v>398</v>
      </c>
      <c r="F10" s="25" t="s">
        <v>355</v>
      </c>
      <c r="G10" s="21" t="s">
        <v>356</v>
      </c>
      <c r="H10" s="55" t="s">
        <v>357</v>
      </c>
    </row>
    <row r="11" spans="1:8" ht="34.700000000000003" customHeight="1">
      <c r="A11" s="66"/>
      <c r="B11" s="67"/>
      <c r="C11" s="67"/>
      <c r="D11" s="21" t="s">
        <v>451</v>
      </c>
      <c r="E11" s="21" t="s">
        <v>398</v>
      </c>
      <c r="F11" s="25" t="s">
        <v>355</v>
      </c>
      <c r="G11" s="21" t="s">
        <v>356</v>
      </c>
      <c r="H11" s="55" t="s">
        <v>357</v>
      </c>
    </row>
    <row r="12" spans="1:8" ht="34.700000000000003" customHeight="1">
      <c r="A12" s="66"/>
      <c r="B12" s="67"/>
      <c r="C12" s="25" t="s">
        <v>452</v>
      </c>
      <c r="D12" s="21" t="s">
        <v>453</v>
      </c>
      <c r="E12" s="21" t="s">
        <v>398</v>
      </c>
      <c r="F12" s="25" t="s">
        <v>355</v>
      </c>
      <c r="G12" s="21" t="s">
        <v>356</v>
      </c>
      <c r="H12" s="55" t="s">
        <v>357</v>
      </c>
    </row>
    <row r="13" spans="1:8" ht="34.700000000000003" customHeight="1">
      <c r="A13" s="66"/>
      <c r="B13" s="67" t="s">
        <v>454</v>
      </c>
      <c r="C13" s="25" t="s">
        <v>455</v>
      </c>
      <c r="D13" s="21" t="s">
        <v>456</v>
      </c>
      <c r="E13" s="21"/>
      <c r="F13" s="25" t="s">
        <v>457</v>
      </c>
      <c r="G13" s="21"/>
      <c r="H13" s="55" t="s">
        <v>357</v>
      </c>
    </row>
    <row r="14" spans="1:8" ht="34.700000000000003" customHeight="1">
      <c r="A14" s="66"/>
      <c r="B14" s="67"/>
      <c r="C14" s="25" t="s">
        <v>458</v>
      </c>
      <c r="D14" s="21" t="s">
        <v>459</v>
      </c>
      <c r="E14" s="21" t="s">
        <v>398</v>
      </c>
      <c r="F14" s="25" t="s">
        <v>445</v>
      </c>
      <c r="G14" s="21" t="s">
        <v>356</v>
      </c>
      <c r="H14" s="55" t="s">
        <v>357</v>
      </c>
    </row>
    <row r="15" spans="1:8" ht="34.700000000000003" customHeight="1">
      <c r="A15" s="66"/>
      <c r="B15" s="67" t="s">
        <v>460</v>
      </c>
      <c r="C15" s="25" t="s">
        <v>461</v>
      </c>
      <c r="D15" s="21" t="s">
        <v>462</v>
      </c>
      <c r="E15" s="21" t="s">
        <v>398</v>
      </c>
      <c r="F15" s="25" t="s">
        <v>399</v>
      </c>
      <c r="G15" s="21" t="s">
        <v>356</v>
      </c>
      <c r="H15" s="55" t="s">
        <v>357</v>
      </c>
    </row>
    <row r="16" spans="1:8" ht="34.700000000000003" customHeight="1">
      <c r="A16" s="66"/>
      <c r="B16" s="67"/>
      <c r="C16" s="25" t="s">
        <v>463</v>
      </c>
      <c r="D16" s="21" t="s">
        <v>464</v>
      </c>
      <c r="E16" s="21" t="s">
        <v>398</v>
      </c>
      <c r="F16" s="25" t="s">
        <v>399</v>
      </c>
      <c r="G16" s="21" t="s">
        <v>356</v>
      </c>
      <c r="H16" s="55" t="s">
        <v>357</v>
      </c>
    </row>
    <row r="17" spans="1:8" ht="16.350000000000001" customHeight="1">
      <c r="A17" s="32"/>
    </row>
    <row r="18" spans="1:8" ht="16.350000000000001" customHeight="1">
      <c r="A18" s="32"/>
      <c r="B18" s="32"/>
      <c r="C18" s="32"/>
      <c r="D18" s="32"/>
      <c r="E18" s="32"/>
      <c r="F18" s="32"/>
      <c r="G18" s="32"/>
      <c r="H18" s="32"/>
    </row>
    <row r="19" spans="1:8" ht="26.1" customHeight="1">
      <c r="A19" s="21" t="s">
        <v>434</v>
      </c>
      <c r="B19" s="67" t="s">
        <v>206</v>
      </c>
      <c r="C19" s="67"/>
      <c r="D19" s="67"/>
      <c r="E19" s="67"/>
      <c r="F19" s="67"/>
      <c r="G19" s="67"/>
      <c r="H19" s="67"/>
    </row>
    <row r="20" spans="1:8" ht="26.1" customHeight="1">
      <c r="A20" s="36" t="s">
        <v>435</v>
      </c>
      <c r="B20" s="82" t="s">
        <v>436</v>
      </c>
      <c r="C20" s="82"/>
      <c r="D20" s="82"/>
      <c r="E20" s="35" t="s">
        <v>437</v>
      </c>
      <c r="F20" s="82" t="s">
        <v>53</v>
      </c>
      <c r="G20" s="82"/>
      <c r="H20" s="82"/>
    </row>
    <row r="21" spans="1:8" ht="26.1" customHeight="1">
      <c r="A21" s="21" t="s">
        <v>438</v>
      </c>
      <c r="B21" s="83">
        <v>10</v>
      </c>
      <c r="C21" s="83"/>
      <c r="D21" s="83"/>
      <c r="E21" s="83"/>
      <c r="F21" s="83"/>
      <c r="G21" s="83"/>
      <c r="H21" s="83"/>
    </row>
    <row r="22" spans="1:8" ht="39.200000000000003" customHeight="1">
      <c r="A22" s="21" t="s">
        <v>439</v>
      </c>
      <c r="B22" s="84" t="s">
        <v>465</v>
      </c>
      <c r="C22" s="84"/>
      <c r="D22" s="84"/>
      <c r="E22" s="84"/>
      <c r="F22" s="84"/>
      <c r="G22" s="84"/>
      <c r="H22" s="84"/>
    </row>
    <row r="23" spans="1:8" ht="34.700000000000003" customHeight="1">
      <c r="A23" s="66" t="s">
        <v>441</v>
      </c>
      <c r="B23" s="25" t="s">
        <v>344</v>
      </c>
      <c r="C23" s="25" t="s">
        <v>345</v>
      </c>
      <c r="D23" s="25" t="s">
        <v>346</v>
      </c>
      <c r="E23" s="21" t="s">
        <v>2</v>
      </c>
      <c r="F23" s="25" t="s">
        <v>348</v>
      </c>
      <c r="G23" s="21" t="s">
        <v>3</v>
      </c>
      <c r="H23" s="25" t="s">
        <v>350</v>
      </c>
    </row>
    <row r="24" spans="1:8" ht="34.700000000000003" customHeight="1">
      <c r="A24" s="66"/>
      <c r="B24" s="67" t="s">
        <v>442</v>
      </c>
      <c r="C24" s="67" t="s">
        <v>443</v>
      </c>
      <c r="D24" s="21" t="s">
        <v>466</v>
      </c>
      <c r="E24" s="21" t="s">
        <v>398</v>
      </c>
      <c r="F24" s="25" t="s">
        <v>445</v>
      </c>
      <c r="G24" s="21" t="s">
        <v>467</v>
      </c>
      <c r="H24" s="55" t="s">
        <v>357</v>
      </c>
    </row>
    <row r="25" spans="1:8" ht="34.700000000000003" customHeight="1">
      <c r="A25" s="66"/>
      <c r="B25" s="67"/>
      <c r="C25" s="67"/>
      <c r="D25" s="21" t="s">
        <v>468</v>
      </c>
      <c r="E25" s="21" t="s">
        <v>354</v>
      </c>
      <c r="F25" s="25" t="s">
        <v>355</v>
      </c>
      <c r="G25" s="21" t="s">
        <v>469</v>
      </c>
      <c r="H25" s="55" t="s">
        <v>357</v>
      </c>
    </row>
    <row r="26" spans="1:8" ht="34.700000000000003" customHeight="1">
      <c r="A26" s="66"/>
      <c r="B26" s="67"/>
      <c r="C26" s="67" t="s">
        <v>449</v>
      </c>
      <c r="D26" s="21" t="s">
        <v>470</v>
      </c>
      <c r="E26" s="21" t="s">
        <v>354</v>
      </c>
      <c r="F26" s="25" t="s">
        <v>355</v>
      </c>
      <c r="G26" s="21" t="s">
        <v>356</v>
      </c>
      <c r="H26" s="55" t="s">
        <v>357</v>
      </c>
    </row>
    <row r="27" spans="1:8" ht="34.700000000000003" customHeight="1">
      <c r="A27" s="66"/>
      <c r="B27" s="67"/>
      <c r="C27" s="67"/>
      <c r="D27" s="21" t="s">
        <v>471</v>
      </c>
      <c r="E27" s="21" t="s">
        <v>354</v>
      </c>
      <c r="F27" s="25" t="s">
        <v>355</v>
      </c>
      <c r="G27" s="21" t="s">
        <v>356</v>
      </c>
      <c r="H27" s="55" t="s">
        <v>357</v>
      </c>
    </row>
    <row r="28" spans="1:8" ht="34.700000000000003" customHeight="1">
      <c r="A28" s="66"/>
      <c r="B28" s="67"/>
      <c r="C28" s="25" t="s">
        <v>452</v>
      </c>
      <c r="D28" s="21" t="s">
        <v>453</v>
      </c>
      <c r="E28" s="21" t="s">
        <v>354</v>
      </c>
      <c r="F28" s="25" t="s">
        <v>355</v>
      </c>
      <c r="G28" s="21" t="s">
        <v>356</v>
      </c>
      <c r="H28" s="55" t="s">
        <v>357</v>
      </c>
    </row>
    <row r="29" spans="1:8" ht="34.700000000000003" customHeight="1">
      <c r="A29" s="66"/>
      <c r="B29" s="67"/>
      <c r="C29" s="25" t="s">
        <v>472</v>
      </c>
      <c r="D29" s="21" t="s">
        <v>473</v>
      </c>
      <c r="E29" s="21" t="s">
        <v>369</v>
      </c>
      <c r="F29" s="25" t="s">
        <v>355</v>
      </c>
      <c r="G29" s="21" t="s">
        <v>356</v>
      </c>
      <c r="H29" s="55" t="s">
        <v>357</v>
      </c>
    </row>
    <row r="30" spans="1:8" ht="34.700000000000003" customHeight="1">
      <c r="A30" s="66"/>
      <c r="B30" s="67" t="s">
        <v>454</v>
      </c>
      <c r="C30" s="25" t="s">
        <v>474</v>
      </c>
      <c r="D30" s="21" t="s">
        <v>475</v>
      </c>
      <c r="E30" s="21" t="s">
        <v>398</v>
      </c>
      <c r="F30" s="25" t="s">
        <v>476</v>
      </c>
      <c r="G30" s="21" t="s">
        <v>448</v>
      </c>
      <c r="H30" s="55" t="s">
        <v>357</v>
      </c>
    </row>
    <row r="31" spans="1:8" ht="34.700000000000003" customHeight="1">
      <c r="A31" s="66"/>
      <c r="B31" s="67"/>
      <c r="C31" s="25" t="s">
        <v>458</v>
      </c>
      <c r="D31" s="21" t="s">
        <v>477</v>
      </c>
      <c r="E31" s="21"/>
      <c r="F31" s="25" t="s">
        <v>423</v>
      </c>
      <c r="G31" s="21"/>
      <c r="H31" s="55" t="s">
        <v>357</v>
      </c>
    </row>
    <row r="32" spans="1:8" ht="34.700000000000003" customHeight="1">
      <c r="A32" s="66"/>
      <c r="B32" s="25" t="s">
        <v>460</v>
      </c>
      <c r="C32" s="25" t="s">
        <v>463</v>
      </c>
      <c r="D32" s="21" t="s">
        <v>478</v>
      </c>
      <c r="E32" s="21" t="s">
        <v>398</v>
      </c>
      <c r="F32" s="25" t="s">
        <v>399</v>
      </c>
      <c r="G32" s="21" t="s">
        <v>356</v>
      </c>
      <c r="H32" s="55" t="s">
        <v>357</v>
      </c>
    </row>
    <row r="33" spans="1:8" ht="16.350000000000001" customHeight="1">
      <c r="A33" s="32"/>
    </row>
    <row r="34" spans="1:8" ht="16.350000000000001" customHeight="1">
      <c r="A34" s="32"/>
      <c r="B34" s="32"/>
      <c r="C34" s="32"/>
      <c r="D34" s="32"/>
      <c r="E34" s="32"/>
      <c r="F34" s="32"/>
      <c r="G34" s="32"/>
      <c r="H34" s="32"/>
    </row>
    <row r="35" spans="1:8" ht="26.1" customHeight="1">
      <c r="A35" s="21" t="s">
        <v>434</v>
      </c>
      <c r="B35" s="67" t="s">
        <v>207</v>
      </c>
      <c r="C35" s="67"/>
      <c r="D35" s="67"/>
      <c r="E35" s="67"/>
      <c r="F35" s="67"/>
      <c r="G35" s="67"/>
      <c r="H35" s="67"/>
    </row>
    <row r="36" spans="1:8" ht="26.1" customHeight="1">
      <c r="A36" s="36" t="s">
        <v>435</v>
      </c>
      <c r="B36" s="82" t="s">
        <v>436</v>
      </c>
      <c r="C36" s="82"/>
      <c r="D36" s="82"/>
      <c r="E36" s="35" t="s">
        <v>437</v>
      </c>
      <c r="F36" s="82" t="s">
        <v>53</v>
      </c>
      <c r="G36" s="82"/>
      <c r="H36" s="82"/>
    </row>
    <row r="37" spans="1:8" ht="26.1" customHeight="1">
      <c r="A37" s="21" t="s">
        <v>438</v>
      </c>
      <c r="B37" s="83">
        <v>5</v>
      </c>
      <c r="C37" s="83"/>
      <c r="D37" s="83"/>
      <c r="E37" s="83"/>
      <c r="F37" s="83"/>
      <c r="G37" s="83"/>
      <c r="H37" s="83"/>
    </row>
    <row r="38" spans="1:8" ht="39.200000000000003" customHeight="1">
      <c r="A38" s="21" t="s">
        <v>439</v>
      </c>
      <c r="B38" s="84" t="s">
        <v>479</v>
      </c>
      <c r="C38" s="84"/>
      <c r="D38" s="84"/>
      <c r="E38" s="84"/>
      <c r="F38" s="84"/>
      <c r="G38" s="84"/>
      <c r="H38" s="84"/>
    </row>
    <row r="39" spans="1:8" ht="34.700000000000003" customHeight="1">
      <c r="A39" s="66" t="s">
        <v>441</v>
      </c>
      <c r="B39" s="25" t="s">
        <v>344</v>
      </c>
      <c r="C39" s="25" t="s">
        <v>345</v>
      </c>
      <c r="D39" s="25" t="s">
        <v>346</v>
      </c>
      <c r="E39" s="21" t="s">
        <v>2</v>
      </c>
      <c r="F39" s="25" t="s">
        <v>348</v>
      </c>
      <c r="G39" s="21" t="s">
        <v>3</v>
      </c>
      <c r="H39" s="25" t="s">
        <v>350</v>
      </c>
    </row>
    <row r="40" spans="1:8" ht="34.700000000000003" customHeight="1">
      <c r="A40" s="66"/>
      <c r="B40" s="67" t="s">
        <v>442</v>
      </c>
      <c r="C40" s="67" t="s">
        <v>443</v>
      </c>
      <c r="D40" s="21" t="s">
        <v>480</v>
      </c>
      <c r="E40" s="21" t="s">
        <v>398</v>
      </c>
      <c r="F40" s="25" t="s">
        <v>481</v>
      </c>
      <c r="G40" s="21" t="s">
        <v>390</v>
      </c>
      <c r="H40" s="55" t="s">
        <v>357</v>
      </c>
    </row>
    <row r="41" spans="1:8" ht="34.700000000000003" customHeight="1">
      <c r="A41" s="66"/>
      <c r="B41" s="67"/>
      <c r="C41" s="67"/>
      <c r="D41" s="21" t="s">
        <v>482</v>
      </c>
      <c r="E41" s="21" t="s">
        <v>398</v>
      </c>
      <c r="F41" s="25" t="s">
        <v>481</v>
      </c>
      <c r="G41" s="21" t="s">
        <v>467</v>
      </c>
      <c r="H41" s="55" t="s">
        <v>357</v>
      </c>
    </row>
    <row r="42" spans="1:8" ht="34.700000000000003" customHeight="1">
      <c r="A42" s="66"/>
      <c r="B42" s="67"/>
      <c r="C42" s="67" t="s">
        <v>449</v>
      </c>
      <c r="D42" s="21" t="s">
        <v>483</v>
      </c>
      <c r="E42" s="21" t="s">
        <v>398</v>
      </c>
      <c r="F42" s="25" t="s">
        <v>355</v>
      </c>
      <c r="G42" s="21" t="s">
        <v>356</v>
      </c>
      <c r="H42" s="55" t="s">
        <v>357</v>
      </c>
    </row>
    <row r="43" spans="1:8" ht="34.700000000000003" customHeight="1">
      <c r="A43" s="66"/>
      <c r="B43" s="67"/>
      <c r="C43" s="67"/>
      <c r="D43" s="21" t="s">
        <v>484</v>
      </c>
      <c r="E43" s="21" t="s">
        <v>398</v>
      </c>
      <c r="F43" s="25" t="s">
        <v>355</v>
      </c>
      <c r="G43" s="21" t="s">
        <v>356</v>
      </c>
      <c r="H43" s="55" t="s">
        <v>357</v>
      </c>
    </row>
    <row r="44" spans="1:8" ht="34.700000000000003" customHeight="1">
      <c r="A44" s="66"/>
      <c r="B44" s="67"/>
      <c r="C44" s="25" t="s">
        <v>452</v>
      </c>
      <c r="D44" s="21" t="s">
        <v>485</v>
      </c>
      <c r="E44" s="21" t="s">
        <v>398</v>
      </c>
      <c r="F44" s="25" t="s">
        <v>355</v>
      </c>
      <c r="G44" s="21" t="s">
        <v>356</v>
      </c>
      <c r="H44" s="55" t="s">
        <v>357</v>
      </c>
    </row>
    <row r="45" spans="1:8" ht="34.700000000000003" customHeight="1">
      <c r="A45" s="66"/>
      <c r="B45" s="67"/>
      <c r="C45" s="25" t="s">
        <v>472</v>
      </c>
      <c r="D45" s="21" t="s">
        <v>473</v>
      </c>
      <c r="E45" s="21" t="s">
        <v>354</v>
      </c>
      <c r="F45" s="25" t="s">
        <v>355</v>
      </c>
      <c r="G45" s="21" t="s">
        <v>356</v>
      </c>
      <c r="H45" s="55" t="s">
        <v>357</v>
      </c>
    </row>
    <row r="46" spans="1:8" ht="34.700000000000003" customHeight="1">
      <c r="A46" s="66"/>
      <c r="B46" s="67" t="s">
        <v>454</v>
      </c>
      <c r="C46" s="67" t="s">
        <v>474</v>
      </c>
      <c r="D46" s="21" t="s">
        <v>486</v>
      </c>
      <c r="E46" s="21" t="s">
        <v>398</v>
      </c>
      <c r="F46" s="25" t="s">
        <v>487</v>
      </c>
      <c r="G46" s="21" t="s">
        <v>356</v>
      </c>
      <c r="H46" s="55" t="s">
        <v>357</v>
      </c>
    </row>
    <row r="47" spans="1:8" ht="34.700000000000003" customHeight="1">
      <c r="A47" s="66"/>
      <c r="B47" s="67"/>
      <c r="C47" s="67"/>
      <c r="D47" s="21" t="s">
        <v>488</v>
      </c>
      <c r="E47" s="21"/>
      <c r="F47" s="25" t="s">
        <v>423</v>
      </c>
      <c r="G47" s="21"/>
      <c r="H47" s="55" t="s">
        <v>357</v>
      </c>
    </row>
    <row r="48" spans="1:8" ht="34.700000000000003" customHeight="1">
      <c r="A48" s="66"/>
      <c r="B48" s="25" t="s">
        <v>460</v>
      </c>
      <c r="C48" s="25" t="s">
        <v>461</v>
      </c>
      <c r="D48" s="21" t="s">
        <v>489</v>
      </c>
      <c r="E48" s="21" t="s">
        <v>398</v>
      </c>
      <c r="F48" s="25" t="s">
        <v>399</v>
      </c>
      <c r="G48" s="21" t="s">
        <v>356</v>
      </c>
      <c r="H48" s="55" t="s">
        <v>357</v>
      </c>
    </row>
    <row r="49" spans="1:8" ht="16.350000000000001" customHeight="1">
      <c r="A49" s="32"/>
    </row>
    <row r="50" spans="1:8" ht="16.350000000000001" customHeight="1">
      <c r="A50" s="32"/>
      <c r="B50" s="32"/>
      <c r="C50" s="32"/>
      <c r="D50" s="32"/>
      <c r="E50" s="32"/>
      <c r="F50" s="32"/>
      <c r="G50" s="32"/>
      <c r="H50" s="32"/>
    </row>
    <row r="51" spans="1:8" ht="26.1" customHeight="1">
      <c r="A51" s="21" t="s">
        <v>434</v>
      </c>
      <c r="B51" s="67" t="s">
        <v>490</v>
      </c>
      <c r="C51" s="67"/>
      <c r="D51" s="67"/>
      <c r="E51" s="67"/>
      <c r="F51" s="67"/>
      <c r="G51" s="67"/>
      <c r="H51" s="67"/>
    </row>
    <row r="52" spans="1:8" ht="26.1" customHeight="1">
      <c r="A52" s="36" t="s">
        <v>435</v>
      </c>
      <c r="B52" s="82" t="s">
        <v>436</v>
      </c>
      <c r="C52" s="82"/>
      <c r="D52" s="82"/>
      <c r="E52" s="35" t="s">
        <v>437</v>
      </c>
      <c r="F52" s="82" t="s">
        <v>491</v>
      </c>
      <c r="G52" s="82"/>
      <c r="H52" s="82"/>
    </row>
    <row r="53" spans="1:8" ht="26.1" customHeight="1">
      <c r="A53" s="21" t="s">
        <v>438</v>
      </c>
      <c r="B53" s="83">
        <v>214.1</v>
      </c>
      <c r="C53" s="83"/>
      <c r="D53" s="83"/>
      <c r="E53" s="83"/>
      <c r="F53" s="83"/>
      <c r="G53" s="83"/>
      <c r="H53" s="83"/>
    </row>
    <row r="54" spans="1:8" ht="26.1" customHeight="1">
      <c r="A54" s="21" t="s">
        <v>439</v>
      </c>
      <c r="B54" s="84" t="s">
        <v>492</v>
      </c>
      <c r="C54" s="84"/>
      <c r="D54" s="84"/>
      <c r="E54" s="84"/>
      <c r="F54" s="84"/>
      <c r="G54" s="84"/>
      <c r="H54" s="84"/>
    </row>
    <row r="55" spans="1:8" ht="34.700000000000003" customHeight="1">
      <c r="A55" s="66" t="s">
        <v>441</v>
      </c>
      <c r="B55" s="25" t="s">
        <v>344</v>
      </c>
      <c r="C55" s="25" t="s">
        <v>345</v>
      </c>
      <c r="D55" s="25" t="s">
        <v>346</v>
      </c>
      <c r="E55" s="21" t="s">
        <v>2</v>
      </c>
      <c r="F55" s="25" t="s">
        <v>348</v>
      </c>
      <c r="G55" s="21" t="s">
        <v>3</v>
      </c>
      <c r="H55" s="25" t="s">
        <v>350</v>
      </c>
    </row>
    <row r="56" spans="1:8" ht="34.700000000000003" customHeight="1">
      <c r="A56" s="66"/>
      <c r="B56" s="67" t="s">
        <v>442</v>
      </c>
      <c r="C56" s="67" t="s">
        <v>443</v>
      </c>
      <c r="D56" s="21" t="s">
        <v>493</v>
      </c>
      <c r="E56" s="21" t="s">
        <v>354</v>
      </c>
      <c r="F56" s="25" t="s">
        <v>355</v>
      </c>
      <c r="G56" s="21" t="s">
        <v>356</v>
      </c>
      <c r="H56" s="55" t="s">
        <v>357</v>
      </c>
    </row>
    <row r="57" spans="1:8" ht="34.700000000000003" customHeight="1">
      <c r="A57" s="66"/>
      <c r="B57" s="67"/>
      <c r="C57" s="67"/>
      <c r="D57" s="21" t="s">
        <v>494</v>
      </c>
      <c r="E57" s="21" t="s">
        <v>354</v>
      </c>
      <c r="F57" s="25" t="s">
        <v>355</v>
      </c>
      <c r="G57" s="21" t="s">
        <v>356</v>
      </c>
      <c r="H57" s="55" t="s">
        <v>357</v>
      </c>
    </row>
    <row r="58" spans="1:8" ht="34.700000000000003" customHeight="1">
      <c r="A58" s="66"/>
      <c r="B58" s="67"/>
      <c r="C58" s="67" t="s">
        <v>449</v>
      </c>
      <c r="D58" s="21" t="s">
        <v>495</v>
      </c>
      <c r="E58" s="21" t="s">
        <v>354</v>
      </c>
      <c r="F58" s="25" t="s">
        <v>370</v>
      </c>
      <c r="G58" s="21" t="s">
        <v>356</v>
      </c>
      <c r="H58" s="55" t="s">
        <v>357</v>
      </c>
    </row>
    <row r="59" spans="1:8" ht="34.700000000000003" customHeight="1">
      <c r="A59" s="66"/>
      <c r="B59" s="67"/>
      <c r="C59" s="67"/>
      <c r="D59" s="21" t="s">
        <v>373</v>
      </c>
      <c r="E59" s="21" t="s">
        <v>398</v>
      </c>
      <c r="F59" s="25" t="s">
        <v>355</v>
      </c>
      <c r="G59" s="21" t="s">
        <v>356</v>
      </c>
      <c r="H59" s="55" t="s">
        <v>357</v>
      </c>
    </row>
    <row r="60" spans="1:8" ht="34.700000000000003" customHeight="1">
      <c r="A60" s="66"/>
      <c r="B60" s="67"/>
      <c r="C60" s="25" t="s">
        <v>452</v>
      </c>
      <c r="D60" s="21" t="s">
        <v>496</v>
      </c>
      <c r="E60" s="21" t="s">
        <v>354</v>
      </c>
      <c r="F60" s="25" t="s">
        <v>355</v>
      </c>
      <c r="G60" s="21" t="s">
        <v>356</v>
      </c>
      <c r="H60" s="55" t="s">
        <v>357</v>
      </c>
    </row>
    <row r="61" spans="1:8" ht="34.700000000000003" customHeight="1">
      <c r="A61" s="66"/>
      <c r="B61" s="67"/>
      <c r="C61" s="25" t="s">
        <v>472</v>
      </c>
      <c r="D61" s="21" t="s">
        <v>473</v>
      </c>
      <c r="E61" s="21" t="s">
        <v>369</v>
      </c>
      <c r="F61" s="25" t="s">
        <v>355</v>
      </c>
      <c r="G61" s="21" t="s">
        <v>356</v>
      </c>
      <c r="H61" s="55" t="s">
        <v>357</v>
      </c>
    </row>
    <row r="62" spans="1:8" ht="34.700000000000003" customHeight="1">
      <c r="A62" s="66"/>
      <c r="B62" s="67" t="s">
        <v>454</v>
      </c>
      <c r="C62" s="25" t="s">
        <v>474</v>
      </c>
      <c r="D62" s="21" t="s">
        <v>497</v>
      </c>
      <c r="E62" s="21"/>
      <c r="F62" s="25" t="s">
        <v>423</v>
      </c>
      <c r="G62" s="21"/>
      <c r="H62" s="55" t="s">
        <v>357</v>
      </c>
    </row>
    <row r="63" spans="1:8" ht="34.700000000000003" customHeight="1">
      <c r="A63" s="66"/>
      <c r="B63" s="67"/>
      <c r="C63" s="25" t="s">
        <v>458</v>
      </c>
      <c r="D63" s="21" t="s">
        <v>477</v>
      </c>
      <c r="E63" s="21"/>
      <c r="F63" s="25" t="s">
        <v>498</v>
      </c>
      <c r="G63" s="21"/>
      <c r="H63" s="55" t="s">
        <v>357</v>
      </c>
    </row>
    <row r="64" spans="1:8" ht="34.700000000000003" customHeight="1">
      <c r="A64" s="66"/>
      <c r="B64" s="25" t="s">
        <v>460</v>
      </c>
      <c r="C64" s="25" t="s">
        <v>461</v>
      </c>
      <c r="D64" s="21" t="s">
        <v>499</v>
      </c>
      <c r="E64" s="21" t="s">
        <v>398</v>
      </c>
      <c r="F64" s="25" t="s">
        <v>399</v>
      </c>
      <c r="G64" s="21" t="s">
        <v>356</v>
      </c>
      <c r="H64" s="55" t="s">
        <v>357</v>
      </c>
    </row>
    <row r="65" spans="1:8" ht="16.350000000000001" customHeight="1">
      <c r="A65" s="32"/>
    </row>
    <row r="66" spans="1:8" ht="16.350000000000001" customHeight="1">
      <c r="A66" s="32"/>
      <c r="B66" s="32"/>
      <c r="C66" s="32"/>
      <c r="D66" s="32"/>
      <c r="E66" s="32"/>
      <c r="F66" s="32"/>
      <c r="G66" s="32"/>
      <c r="H66" s="32"/>
    </row>
    <row r="67" spans="1:8" ht="26.1" customHeight="1">
      <c r="A67" s="21" t="s">
        <v>434</v>
      </c>
      <c r="B67" s="67" t="s">
        <v>208</v>
      </c>
      <c r="C67" s="67"/>
      <c r="D67" s="67"/>
      <c r="E67" s="67"/>
      <c r="F67" s="67"/>
      <c r="G67" s="67"/>
      <c r="H67" s="67"/>
    </row>
    <row r="68" spans="1:8" ht="26.1" customHeight="1">
      <c r="A68" s="36" t="s">
        <v>435</v>
      </c>
      <c r="B68" s="82" t="s">
        <v>436</v>
      </c>
      <c r="C68" s="82"/>
      <c r="D68" s="82"/>
      <c r="E68" s="35" t="s">
        <v>437</v>
      </c>
      <c r="F68" s="82" t="s">
        <v>54</v>
      </c>
      <c r="G68" s="82"/>
      <c r="H68" s="82"/>
    </row>
    <row r="69" spans="1:8" ht="26.1" customHeight="1">
      <c r="A69" s="21" t="s">
        <v>438</v>
      </c>
      <c r="B69" s="83">
        <v>20</v>
      </c>
      <c r="C69" s="83"/>
      <c r="D69" s="83"/>
      <c r="E69" s="83"/>
      <c r="F69" s="83"/>
      <c r="G69" s="83"/>
      <c r="H69" s="83"/>
    </row>
    <row r="70" spans="1:8" ht="39.200000000000003" customHeight="1">
      <c r="A70" s="21" t="s">
        <v>439</v>
      </c>
      <c r="B70" s="84" t="s">
        <v>500</v>
      </c>
      <c r="C70" s="84"/>
      <c r="D70" s="84"/>
      <c r="E70" s="84"/>
      <c r="F70" s="84"/>
      <c r="G70" s="84"/>
      <c r="H70" s="84"/>
    </row>
    <row r="71" spans="1:8" ht="34.700000000000003" customHeight="1">
      <c r="A71" s="66" t="s">
        <v>441</v>
      </c>
      <c r="B71" s="25" t="s">
        <v>344</v>
      </c>
      <c r="C71" s="25" t="s">
        <v>345</v>
      </c>
      <c r="D71" s="25" t="s">
        <v>346</v>
      </c>
      <c r="E71" s="21" t="s">
        <v>2</v>
      </c>
      <c r="F71" s="25" t="s">
        <v>348</v>
      </c>
      <c r="G71" s="21" t="s">
        <v>3</v>
      </c>
      <c r="H71" s="25" t="s">
        <v>350</v>
      </c>
    </row>
    <row r="72" spans="1:8" ht="34.700000000000003" customHeight="1">
      <c r="A72" s="66"/>
      <c r="B72" s="67" t="s">
        <v>442</v>
      </c>
      <c r="C72" s="67" t="s">
        <v>443</v>
      </c>
      <c r="D72" s="21" t="s">
        <v>493</v>
      </c>
      <c r="E72" s="21" t="s">
        <v>354</v>
      </c>
      <c r="F72" s="25" t="s">
        <v>355</v>
      </c>
      <c r="G72" s="21" t="s">
        <v>356</v>
      </c>
      <c r="H72" s="55" t="s">
        <v>357</v>
      </c>
    </row>
    <row r="73" spans="1:8" ht="34.700000000000003" customHeight="1">
      <c r="A73" s="66"/>
      <c r="B73" s="67"/>
      <c r="C73" s="67"/>
      <c r="D73" s="21" t="s">
        <v>494</v>
      </c>
      <c r="E73" s="21" t="s">
        <v>354</v>
      </c>
      <c r="F73" s="25" t="s">
        <v>355</v>
      </c>
      <c r="G73" s="21" t="s">
        <v>356</v>
      </c>
      <c r="H73" s="55" t="s">
        <v>357</v>
      </c>
    </row>
    <row r="74" spans="1:8" ht="34.700000000000003" customHeight="1">
      <c r="A74" s="66"/>
      <c r="B74" s="67"/>
      <c r="C74" s="67" t="s">
        <v>449</v>
      </c>
      <c r="D74" s="21" t="s">
        <v>501</v>
      </c>
      <c r="E74" s="21" t="s">
        <v>354</v>
      </c>
      <c r="F74" s="25" t="s">
        <v>355</v>
      </c>
      <c r="G74" s="21" t="s">
        <v>356</v>
      </c>
      <c r="H74" s="55" t="s">
        <v>357</v>
      </c>
    </row>
    <row r="75" spans="1:8" ht="34.700000000000003" customHeight="1">
      <c r="A75" s="66"/>
      <c r="B75" s="67"/>
      <c r="C75" s="67"/>
      <c r="D75" s="21" t="s">
        <v>373</v>
      </c>
      <c r="E75" s="21" t="s">
        <v>398</v>
      </c>
      <c r="F75" s="25" t="s">
        <v>355</v>
      </c>
      <c r="G75" s="21" t="s">
        <v>356</v>
      </c>
      <c r="H75" s="55" t="s">
        <v>357</v>
      </c>
    </row>
    <row r="76" spans="1:8" ht="34.700000000000003" customHeight="1">
      <c r="A76" s="66"/>
      <c r="B76" s="67"/>
      <c r="C76" s="25" t="s">
        <v>452</v>
      </c>
      <c r="D76" s="21" t="s">
        <v>502</v>
      </c>
      <c r="E76" s="21" t="s">
        <v>354</v>
      </c>
      <c r="F76" s="25" t="s">
        <v>355</v>
      </c>
      <c r="G76" s="21" t="s">
        <v>356</v>
      </c>
      <c r="H76" s="55" t="s">
        <v>357</v>
      </c>
    </row>
    <row r="77" spans="1:8" ht="34.700000000000003" customHeight="1">
      <c r="A77" s="66"/>
      <c r="B77" s="67"/>
      <c r="C77" s="25" t="s">
        <v>472</v>
      </c>
      <c r="D77" s="21" t="s">
        <v>503</v>
      </c>
      <c r="E77" s="21" t="s">
        <v>354</v>
      </c>
      <c r="F77" s="25" t="s">
        <v>504</v>
      </c>
      <c r="G77" s="21" t="s">
        <v>505</v>
      </c>
      <c r="H77" s="55" t="s">
        <v>357</v>
      </c>
    </row>
    <row r="78" spans="1:8" ht="34.700000000000003" customHeight="1">
      <c r="A78" s="66"/>
      <c r="B78" s="67" t="s">
        <v>454</v>
      </c>
      <c r="C78" s="25" t="s">
        <v>474</v>
      </c>
      <c r="D78" s="21" t="s">
        <v>497</v>
      </c>
      <c r="E78" s="21"/>
      <c r="F78" s="25" t="s">
        <v>423</v>
      </c>
      <c r="G78" s="21"/>
      <c r="H78" s="55" t="s">
        <v>357</v>
      </c>
    </row>
    <row r="79" spans="1:8" ht="34.700000000000003" customHeight="1">
      <c r="A79" s="66"/>
      <c r="B79" s="67"/>
      <c r="C79" s="25" t="s">
        <v>458</v>
      </c>
      <c r="D79" s="21" t="s">
        <v>477</v>
      </c>
      <c r="E79" s="21"/>
      <c r="F79" s="25" t="s">
        <v>498</v>
      </c>
      <c r="G79" s="21"/>
      <c r="H79" s="55" t="s">
        <v>357</v>
      </c>
    </row>
    <row r="80" spans="1:8" ht="34.700000000000003" customHeight="1">
      <c r="A80" s="66"/>
      <c r="B80" s="25" t="s">
        <v>460</v>
      </c>
      <c r="C80" s="25" t="s">
        <v>463</v>
      </c>
      <c r="D80" s="21" t="s">
        <v>506</v>
      </c>
      <c r="E80" s="21" t="s">
        <v>398</v>
      </c>
      <c r="F80" s="25" t="s">
        <v>399</v>
      </c>
      <c r="G80" s="21" t="s">
        <v>356</v>
      </c>
      <c r="H80" s="55" t="s">
        <v>357</v>
      </c>
    </row>
    <row r="81" spans="1:8" ht="16.350000000000001" customHeight="1">
      <c r="A81" s="32"/>
    </row>
    <row r="82" spans="1:8" ht="16.350000000000001" customHeight="1">
      <c r="A82" s="32"/>
      <c r="B82" s="32"/>
      <c r="C82" s="32"/>
      <c r="D82" s="32"/>
      <c r="E82" s="32"/>
      <c r="F82" s="32"/>
      <c r="G82" s="32"/>
      <c r="H82" s="32"/>
    </row>
    <row r="83" spans="1:8" ht="26.1" customHeight="1">
      <c r="A83" s="21" t="s">
        <v>434</v>
      </c>
      <c r="B83" s="67" t="s">
        <v>209</v>
      </c>
      <c r="C83" s="67"/>
      <c r="D83" s="67"/>
      <c r="E83" s="67"/>
      <c r="F83" s="67"/>
      <c r="G83" s="67"/>
      <c r="H83" s="67"/>
    </row>
    <row r="84" spans="1:8" ht="26.1" customHeight="1">
      <c r="A84" s="36" t="s">
        <v>435</v>
      </c>
      <c r="B84" s="82" t="s">
        <v>436</v>
      </c>
      <c r="C84" s="82"/>
      <c r="D84" s="82"/>
      <c r="E84" s="35" t="s">
        <v>437</v>
      </c>
      <c r="F84" s="82" t="s">
        <v>55</v>
      </c>
      <c r="G84" s="82"/>
      <c r="H84" s="82"/>
    </row>
    <row r="85" spans="1:8" ht="26.1" customHeight="1">
      <c r="A85" s="21" t="s">
        <v>438</v>
      </c>
      <c r="B85" s="83">
        <v>15</v>
      </c>
      <c r="C85" s="83"/>
      <c r="D85" s="83"/>
      <c r="E85" s="83"/>
      <c r="F85" s="83"/>
      <c r="G85" s="83"/>
      <c r="H85" s="83"/>
    </row>
    <row r="86" spans="1:8" ht="58.7" customHeight="1">
      <c r="A86" s="21" t="s">
        <v>439</v>
      </c>
      <c r="B86" s="84" t="s">
        <v>507</v>
      </c>
      <c r="C86" s="84"/>
      <c r="D86" s="84"/>
      <c r="E86" s="84"/>
      <c r="F86" s="84"/>
      <c r="G86" s="84"/>
      <c r="H86" s="84"/>
    </row>
    <row r="87" spans="1:8" ht="34.700000000000003" customHeight="1">
      <c r="A87" s="66" t="s">
        <v>441</v>
      </c>
      <c r="B87" s="25" t="s">
        <v>344</v>
      </c>
      <c r="C87" s="25" t="s">
        <v>345</v>
      </c>
      <c r="D87" s="25" t="s">
        <v>346</v>
      </c>
      <c r="E87" s="21" t="s">
        <v>2</v>
      </c>
      <c r="F87" s="25" t="s">
        <v>348</v>
      </c>
      <c r="G87" s="21" t="s">
        <v>3</v>
      </c>
      <c r="H87" s="25" t="s">
        <v>350</v>
      </c>
    </row>
    <row r="88" spans="1:8" ht="34.700000000000003" customHeight="1">
      <c r="A88" s="66"/>
      <c r="B88" s="67" t="s">
        <v>442</v>
      </c>
      <c r="C88" s="67" t="s">
        <v>443</v>
      </c>
      <c r="D88" s="21" t="s">
        <v>508</v>
      </c>
      <c r="E88" s="21" t="s">
        <v>398</v>
      </c>
      <c r="F88" s="25" t="s">
        <v>509</v>
      </c>
      <c r="G88" s="21" t="s">
        <v>390</v>
      </c>
      <c r="H88" s="55" t="s">
        <v>357</v>
      </c>
    </row>
    <row r="89" spans="1:8" ht="34.700000000000003" customHeight="1">
      <c r="A89" s="66"/>
      <c r="B89" s="67"/>
      <c r="C89" s="67"/>
      <c r="D89" s="21" t="s">
        <v>510</v>
      </c>
      <c r="E89" s="21" t="s">
        <v>398</v>
      </c>
      <c r="F89" s="25" t="s">
        <v>511</v>
      </c>
      <c r="G89" s="21" t="s">
        <v>390</v>
      </c>
      <c r="H89" s="55" t="s">
        <v>357</v>
      </c>
    </row>
    <row r="90" spans="1:8" ht="34.700000000000003" customHeight="1">
      <c r="A90" s="66"/>
      <c r="B90" s="67"/>
      <c r="C90" s="67" t="s">
        <v>449</v>
      </c>
      <c r="D90" s="21" t="s">
        <v>512</v>
      </c>
      <c r="E90" s="21" t="s">
        <v>354</v>
      </c>
      <c r="F90" s="25" t="s">
        <v>355</v>
      </c>
      <c r="G90" s="21" t="s">
        <v>356</v>
      </c>
      <c r="H90" s="55" t="s">
        <v>357</v>
      </c>
    </row>
    <row r="91" spans="1:8" ht="34.700000000000003" customHeight="1">
      <c r="A91" s="66"/>
      <c r="B91" s="67"/>
      <c r="C91" s="67"/>
      <c r="D91" s="21" t="s">
        <v>513</v>
      </c>
      <c r="E91" s="21" t="s">
        <v>398</v>
      </c>
      <c r="F91" s="25" t="s">
        <v>487</v>
      </c>
      <c r="G91" s="21" t="s">
        <v>390</v>
      </c>
      <c r="H91" s="55" t="s">
        <v>357</v>
      </c>
    </row>
    <row r="92" spans="1:8" ht="34.700000000000003" customHeight="1">
      <c r="A92" s="66"/>
      <c r="B92" s="67"/>
      <c r="C92" s="25" t="s">
        <v>452</v>
      </c>
      <c r="D92" s="21" t="s">
        <v>514</v>
      </c>
      <c r="E92" s="21" t="s">
        <v>369</v>
      </c>
      <c r="F92" s="25" t="s">
        <v>515</v>
      </c>
      <c r="G92" s="21" t="s">
        <v>516</v>
      </c>
      <c r="H92" s="55" t="s">
        <v>357</v>
      </c>
    </row>
    <row r="93" spans="1:8" ht="34.700000000000003" customHeight="1">
      <c r="A93" s="66"/>
      <c r="B93" s="67"/>
      <c r="C93" s="25" t="s">
        <v>472</v>
      </c>
      <c r="D93" s="21" t="s">
        <v>517</v>
      </c>
      <c r="E93" s="21" t="s">
        <v>398</v>
      </c>
      <c r="F93" s="25" t="s">
        <v>518</v>
      </c>
      <c r="G93" s="21" t="s">
        <v>519</v>
      </c>
      <c r="H93" s="55" t="s">
        <v>357</v>
      </c>
    </row>
    <row r="94" spans="1:8" ht="34.700000000000003" customHeight="1">
      <c r="A94" s="66"/>
      <c r="B94" s="67" t="s">
        <v>454</v>
      </c>
      <c r="C94" s="25" t="s">
        <v>474</v>
      </c>
      <c r="D94" s="21" t="s">
        <v>520</v>
      </c>
      <c r="E94" s="21"/>
      <c r="F94" s="25" t="s">
        <v>423</v>
      </c>
      <c r="G94" s="21"/>
      <c r="H94" s="55" t="s">
        <v>357</v>
      </c>
    </row>
    <row r="95" spans="1:8" ht="34.700000000000003" customHeight="1">
      <c r="A95" s="66"/>
      <c r="B95" s="67"/>
      <c r="C95" s="25" t="s">
        <v>458</v>
      </c>
      <c r="D95" s="21" t="s">
        <v>521</v>
      </c>
      <c r="E95" s="21"/>
      <c r="F95" s="25" t="s">
        <v>423</v>
      </c>
      <c r="G95" s="21"/>
      <c r="H95" s="55" t="s">
        <v>357</v>
      </c>
    </row>
    <row r="96" spans="1:8" ht="34.700000000000003" customHeight="1">
      <c r="A96" s="66"/>
      <c r="B96" s="25" t="s">
        <v>460</v>
      </c>
      <c r="C96" s="25" t="s">
        <v>461</v>
      </c>
      <c r="D96" s="21" t="s">
        <v>522</v>
      </c>
      <c r="E96" s="21" t="s">
        <v>398</v>
      </c>
      <c r="F96" s="25" t="s">
        <v>399</v>
      </c>
      <c r="G96" s="21" t="s">
        <v>356</v>
      </c>
      <c r="H96" s="55" t="s">
        <v>357</v>
      </c>
    </row>
    <row r="97" spans="1:8" ht="16.350000000000001" customHeight="1">
      <c r="A97" s="32"/>
    </row>
    <row r="98" spans="1:8" ht="16.350000000000001" customHeight="1">
      <c r="A98" s="32"/>
      <c r="B98" s="32"/>
      <c r="C98" s="32"/>
      <c r="D98" s="32"/>
      <c r="E98" s="32"/>
      <c r="F98" s="32"/>
      <c r="G98" s="32"/>
      <c r="H98" s="32"/>
    </row>
  </sheetData>
  <mergeCells count="64">
    <mergeCell ref="A87:A96"/>
    <mergeCell ref="B88:B93"/>
    <mergeCell ref="C88:C89"/>
    <mergeCell ref="C90:C91"/>
    <mergeCell ref="B94:B95"/>
    <mergeCell ref="B83:H83"/>
    <mergeCell ref="B84:D84"/>
    <mergeCell ref="F84:H84"/>
    <mergeCell ref="B85:H85"/>
    <mergeCell ref="B86:H86"/>
    <mergeCell ref="A71:A80"/>
    <mergeCell ref="B72:B77"/>
    <mergeCell ref="C72:C73"/>
    <mergeCell ref="C74:C75"/>
    <mergeCell ref="B78:B79"/>
    <mergeCell ref="B67:H67"/>
    <mergeCell ref="B68:D68"/>
    <mergeCell ref="F68:H68"/>
    <mergeCell ref="B69:H69"/>
    <mergeCell ref="B70:H70"/>
    <mergeCell ref="A55:A64"/>
    <mergeCell ref="B56:B61"/>
    <mergeCell ref="C56:C57"/>
    <mergeCell ref="C58:C59"/>
    <mergeCell ref="B62:B63"/>
    <mergeCell ref="B51:H51"/>
    <mergeCell ref="B52:D52"/>
    <mergeCell ref="F52:H52"/>
    <mergeCell ref="B53:H53"/>
    <mergeCell ref="B54:H54"/>
    <mergeCell ref="A39:A48"/>
    <mergeCell ref="B40:B45"/>
    <mergeCell ref="C40:C41"/>
    <mergeCell ref="C42:C43"/>
    <mergeCell ref="B46:B47"/>
    <mergeCell ref="C46:C47"/>
    <mergeCell ref="B35:H35"/>
    <mergeCell ref="B36:D36"/>
    <mergeCell ref="F36:H36"/>
    <mergeCell ref="B37:H37"/>
    <mergeCell ref="B38:H38"/>
    <mergeCell ref="A23:A32"/>
    <mergeCell ref="B24:B29"/>
    <mergeCell ref="C24:C25"/>
    <mergeCell ref="C26:C27"/>
    <mergeCell ref="B30:B31"/>
    <mergeCell ref="B19:H19"/>
    <mergeCell ref="B20:D20"/>
    <mergeCell ref="F20:H20"/>
    <mergeCell ref="B21:H21"/>
    <mergeCell ref="B22:H22"/>
    <mergeCell ref="B5:H5"/>
    <mergeCell ref="B6:H6"/>
    <mergeCell ref="A7:A16"/>
    <mergeCell ref="B8:B12"/>
    <mergeCell ref="C8:C9"/>
    <mergeCell ref="C10:C11"/>
    <mergeCell ref="B13:B14"/>
    <mergeCell ref="B15:B16"/>
    <mergeCell ref="A1:H1"/>
    <mergeCell ref="A2:B2"/>
    <mergeCell ref="B3:H3"/>
    <mergeCell ref="B4:D4"/>
    <mergeCell ref="F4:H4"/>
  </mergeCells>
  <phoneticPr fontId="11" type="noConversion"/>
  <printOptions horizontalCentered="1"/>
  <pageMargins left="0.19599999487400055" right="0.19599999487400055" top="0.19599999487400055" bottom="0.19599999487400055" header="0" footer="0"/>
  <pageSetup paperSize="9" orientation="landscape"/>
  <rowBreaks count="6" manualBreakCount="6">
    <brk id="18" max="16383" man="1"/>
    <brk id="34" max="16383" man="1"/>
    <brk id="50" max="16383" man="1"/>
    <brk id="66" max="16383" man="1"/>
    <brk id="82" max="16383" man="1"/>
    <brk id="98" max="16383" man="1"/>
  </rowBreaks>
</worksheet>
</file>

<file path=xl/worksheets/sheet19.xml><?xml version="1.0" encoding="utf-8"?>
<worksheet xmlns="http://schemas.openxmlformats.org/spreadsheetml/2006/main" xmlns:r="http://schemas.openxmlformats.org/officeDocument/2006/relationships">
  <dimension ref="A1:E9"/>
  <sheetViews>
    <sheetView workbookViewId="0"/>
  </sheetViews>
  <sheetFormatPr defaultColWidth="10" defaultRowHeight="13.5"/>
  <cols>
    <col min="1" max="1" width="12.625" customWidth="1"/>
    <col min="2" max="2" width="58.75" customWidth="1"/>
    <col min="3" max="4" width="19.5" customWidth="1"/>
    <col min="5" max="5" width="19.25" customWidth="1"/>
  </cols>
  <sheetData>
    <row r="1" spans="1:5" ht="35.85" customHeight="1">
      <c r="A1" s="57" t="s">
        <v>523</v>
      </c>
      <c r="B1" s="57"/>
      <c r="C1" s="57"/>
      <c r="D1" s="57"/>
      <c r="E1" s="57"/>
    </row>
    <row r="2" spans="1:5" ht="16.350000000000001" customHeight="1">
      <c r="A2" s="22"/>
      <c r="B2" s="22"/>
      <c r="C2" s="22"/>
      <c r="D2" s="22"/>
      <c r="E2" s="22"/>
    </row>
    <row r="3" spans="1:5" ht="16.350000000000001" customHeight="1">
      <c r="A3" s="23" t="s">
        <v>524</v>
      </c>
      <c r="B3" s="24"/>
      <c r="C3" s="24"/>
      <c r="D3" s="24"/>
      <c r="E3" s="4"/>
    </row>
    <row r="4" spans="1:5" ht="16.350000000000001" customHeight="1">
      <c r="A4" s="59" t="s">
        <v>7</v>
      </c>
      <c r="B4" s="59"/>
      <c r="C4" s="59"/>
      <c r="D4" s="59"/>
      <c r="E4" s="4" t="s">
        <v>8</v>
      </c>
    </row>
    <row r="5" spans="1:5" ht="26.1" customHeight="1">
      <c r="A5" s="67" t="s">
        <v>525</v>
      </c>
      <c r="B5" s="67"/>
      <c r="C5" s="64" t="s">
        <v>39</v>
      </c>
      <c r="D5" s="80" t="s">
        <v>526</v>
      </c>
      <c r="E5" s="80" t="s">
        <v>527</v>
      </c>
    </row>
    <row r="6" spans="1:5" ht="26.1" customHeight="1">
      <c r="A6" s="67"/>
      <c r="B6" s="67"/>
      <c r="C6" s="64"/>
      <c r="D6" s="80"/>
      <c r="E6" s="80"/>
    </row>
    <row r="7" spans="1:5" ht="26.1" customHeight="1">
      <c r="A7" s="66" t="s">
        <v>528</v>
      </c>
      <c r="B7" s="66"/>
      <c r="C7" s="9"/>
      <c r="D7" s="9"/>
      <c r="E7" s="9"/>
    </row>
    <row r="8" spans="1:5" ht="26.1" customHeight="1">
      <c r="A8" s="85"/>
      <c r="B8" s="85"/>
      <c r="C8" s="9"/>
      <c r="D8" s="9"/>
      <c r="E8" s="9"/>
    </row>
    <row r="9" spans="1:5" ht="16.350000000000001" customHeight="1"/>
  </sheetData>
  <mergeCells count="8">
    <mergeCell ref="A7:B7"/>
    <mergeCell ref="A8:B8"/>
    <mergeCell ref="A1:E1"/>
    <mergeCell ref="A4:D4"/>
    <mergeCell ref="A5:B6"/>
    <mergeCell ref="C5:C6"/>
    <mergeCell ref="D5:D6"/>
    <mergeCell ref="E5:E6"/>
  </mergeCells>
  <phoneticPr fontId="11" type="noConversion"/>
  <printOptions horizontalCentered="1"/>
  <pageMargins left="0.19599999487400055" right="0.19599999487400055" top="0.19599999487400055" bottom="0.19599999487400055" header="0" footer="0"/>
  <pageSetup paperSize="9" orientation="landscape"/>
</worksheet>
</file>

<file path=xl/worksheets/sheet2.xml><?xml version="1.0" encoding="utf-8"?>
<worksheet xmlns="http://schemas.openxmlformats.org/spreadsheetml/2006/main" xmlns:r="http://schemas.openxmlformats.org/officeDocument/2006/relationships">
  <dimension ref="A1:D22"/>
  <sheetViews>
    <sheetView workbookViewId="0">
      <pane ySplit="5" topLeftCell="A12" activePane="bottomLeft" state="frozen"/>
      <selection pane="bottomLeft" activeCell="D21" sqref="D21"/>
    </sheetView>
  </sheetViews>
  <sheetFormatPr defaultColWidth="10" defaultRowHeight="13.5"/>
  <cols>
    <col min="1" max="1" width="41" customWidth="1"/>
    <col min="2" max="2" width="23.125" customWidth="1"/>
    <col min="3" max="3" width="41" customWidth="1"/>
    <col min="4" max="4" width="23.125" customWidth="1"/>
  </cols>
  <sheetData>
    <row r="1" spans="1:4" ht="35.85" customHeight="1">
      <c r="A1" s="57" t="s">
        <v>5</v>
      </c>
      <c r="B1" s="57"/>
      <c r="C1" s="57"/>
      <c r="D1" s="57"/>
    </row>
    <row r="2" spans="1:4" ht="16.350000000000001" customHeight="1">
      <c r="A2" s="58"/>
      <c r="B2" s="58"/>
      <c r="C2" s="58"/>
      <c r="D2" s="58"/>
    </row>
    <row r="3" spans="1:4" ht="16.350000000000001" customHeight="1">
      <c r="A3" s="1" t="s">
        <v>6</v>
      </c>
      <c r="B3" s="2"/>
      <c r="C3" s="3"/>
      <c r="D3" s="4"/>
    </row>
    <row r="4" spans="1:4" ht="16.350000000000001" customHeight="1">
      <c r="A4" s="59" t="s">
        <v>7</v>
      </c>
      <c r="B4" s="59"/>
      <c r="C4" s="59"/>
      <c r="D4" s="4" t="s">
        <v>8</v>
      </c>
    </row>
    <row r="5" spans="1:4" ht="26.1" customHeight="1">
      <c r="A5" s="60" t="s">
        <v>9</v>
      </c>
      <c r="B5" s="60"/>
      <c r="C5" s="60" t="s">
        <v>10</v>
      </c>
      <c r="D5" s="60"/>
    </row>
    <row r="6" spans="1:4" ht="26.1" customHeight="1">
      <c r="A6" s="7" t="s">
        <v>11</v>
      </c>
      <c r="B6" s="7" t="s">
        <v>12</v>
      </c>
      <c r="C6" s="7" t="s">
        <v>11</v>
      </c>
      <c r="D6" s="7" t="s">
        <v>12</v>
      </c>
    </row>
    <row r="7" spans="1:4" ht="26.1" customHeight="1">
      <c r="A7" s="8" t="s">
        <v>13</v>
      </c>
      <c r="B7" s="9">
        <v>1713.57</v>
      </c>
      <c r="C7" s="8" t="s">
        <v>14</v>
      </c>
      <c r="D7" s="9">
        <v>463.8</v>
      </c>
    </row>
    <row r="8" spans="1:4" ht="26.1" customHeight="1">
      <c r="A8" s="8" t="s">
        <v>15</v>
      </c>
      <c r="B8" s="9">
        <v>141.68</v>
      </c>
      <c r="C8" s="8" t="s">
        <v>16</v>
      </c>
      <c r="D8" s="9">
        <v>940.89</v>
      </c>
    </row>
    <row r="9" spans="1:4" ht="26.1" customHeight="1">
      <c r="A9" s="8" t="s">
        <v>17</v>
      </c>
      <c r="B9" s="9"/>
      <c r="C9" s="8" t="s">
        <v>18</v>
      </c>
      <c r="D9" s="9">
        <v>150.47</v>
      </c>
    </row>
    <row r="10" spans="1:4" ht="26.1" customHeight="1">
      <c r="A10" s="8" t="s">
        <v>19</v>
      </c>
      <c r="B10" s="9">
        <v>2</v>
      </c>
      <c r="C10" s="8" t="s">
        <v>20</v>
      </c>
      <c r="D10" s="9">
        <v>56.34</v>
      </c>
    </row>
    <row r="11" spans="1:4" ht="26.1" customHeight="1">
      <c r="A11" s="8" t="s">
        <v>21</v>
      </c>
      <c r="B11" s="9"/>
      <c r="C11" s="8" t="s">
        <v>22</v>
      </c>
      <c r="D11" s="9">
        <v>104.07</v>
      </c>
    </row>
    <row r="12" spans="1:4" ht="26.1" customHeight="1">
      <c r="A12" s="8" t="s">
        <v>23</v>
      </c>
      <c r="B12" s="9"/>
      <c r="C12" s="8" t="s">
        <v>24</v>
      </c>
      <c r="D12" s="9">
        <v>141.68</v>
      </c>
    </row>
    <row r="13" spans="1:4" ht="26.1" customHeight="1">
      <c r="A13" s="8" t="s">
        <v>25</v>
      </c>
      <c r="B13" s="9"/>
      <c r="C13" s="8"/>
      <c r="D13" s="9"/>
    </row>
    <row r="14" spans="1:4" ht="26.1" customHeight="1">
      <c r="A14" s="8" t="s">
        <v>26</v>
      </c>
      <c r="B14" s="9"/>
      <c r="C14" s="8"/>
      <c r="D14" s="9"/>
    </row>
    <row r="15" spans="1:4" ht="26.1" customHeight="1">
      <c r="A15" s="8" t="s">
        <v>27</v>
      </c>
      <c r="B15" s="9"/>
      <c r="C15" s="8"/>
      <c r="D15" s="9"/>
    </row>
    <row r="16" spans="1:4" ht="26.1" customHeight="1">
      <c r="A16" s="8" t="s">
        <v>28</v>
      </c>
      <c r="B16" s="9"/>
      <c r="C16" s="8"/>
      <c r="D16" s="9"/>
    </row>
    <row r="17" spans="1:4" ht="26.1" customHeight="1">
      <c r="A17" s="7"/>
      <c r="B17" s="9"/>
      <c r="C17" s="10"/>
      <c r="D17" s="11"/>
    </row>
    <row r="18" spans="1:4" ht="26.1" customHeight="1">
      <c r="A18" s="7" t="s">
        <v>29</v>
      </c>
      <c r="B18" s="9">
        <v>1857.25</v>
      </c>
      <c r="C18" s="7" t="s">
        <v>30</v>
      </c>
      <c r="D18" s="9">
        <v>1857.25</v>
      </c>
    </row>
    <row r="19" spans="1:4" ht="26.1" customHeight="1">
      <c r="A19" s="8" t="s">
        <v>31</v>
      </c>
      <c r="B19" s="9"/>
      <c r="C19" s="8" t="s">
        <v>32</v>
      </c>
      <c r="D19" s="9"/>
    </row>
    <row r="20" spans="1:4" ht="26.1" customHeight="1">
      <c r="A20" s="12"/>
      <c r="B20" s="9"/>
      <c r="C20" s="12"/>
      <c r="D20" s="13"/>
    </row>
    <row r="21" spans="1:4" ht="26.1" customHeight="1">
      <c r="A21" s="7" t="s">
        <v>33</v>
      </c>
      <c r="B21" s="9">
        <v>1857.25</v>
      </c>
      <c r="C21" s="7" t="s">
        <v>34</v>
      </c>
      <c r="D21" s="9">
        <v>1857.25</v>
      </c>
    </row>
    <row r="22" spans="1:4" ht="16.350000000000001" customHeight="1"/>
  </sheetData>
  <mergeCells count="5">
    <mergeCell ref="A1:D1"/>
    <mergeCell ref="A2:D2"/>
    <mergeCell ref="A4:C4"/>
    <mergeCell ref="A5:B5"/>
    <mergeCell ref="C5:D5"/>
  </mergeCells>
  <phoneticPr fontId="11" type="noConversion"/>
  <printOptions horizontalCentered="1"/>
  <pageMargins left="0.39300000667572021" right="0.39300000667572021" top="0.39300000667572021" bottom="0.39300000667572021" header="0.5" footer="0.5"/>
  <pageSetup paperSize="9" orientation="landscape" r:id="rId1"/>
</worksheet>
</file>

<file path=xl/worksheets/sheet3.xml><?xml version="1.0" encoding="utf-8"?>
<worksheet xmlns="http://schemas.openxmlformats.org/spreadsheetml/2006/main" xmlns:r="http://schemas.openxmlformats.org/officeDocument/2006/relationships">
  <dimension ref="A1:S14"/>
  <sheetViews>
    <sheetView workbookViewId="0">
      <pane ySplit="7" topLeftCell="A8" activePane="bottomLeft" state="frozen"/>
      <selection pane="bottomLeft" activeCell="D8" sqref="D8:G8"/>
    </sheetView>
  </sheetViews>
  <sheetFormatPr defaultColWidth="10" defaultRowHeight="13.5"/>
  <cols>
    <col min="1" max="1" width="19" customWidth="1"/>
    <col min="2" max="2" width="9.5" customWidth="1"/>
    <col min="3" max="3" width="9.375" customWidth="1"/>
    <col min="4" max="4" width="8.875" customWidth="1"/>
    <col min="5" max="5" width="7.25" customWidth="1"/>
    <col min="6" max="7" width="5.125" customWidth="1"/>
    <col min="8" max="13" width="4.625" customWidth="1"/>
    <col min="14" max="14" width="8.125" customWidth="1"/>
    <col min="15" max="15" width="7.875" customWidth="1"/>
    <col min="16" max="16" width="6.125" customWidth="1"/>
    <col min="17" max="19" width="5.125" customWidth="1"/>
    <col min="20" max="20" width="9.75" customWidth="1"/>
  </cols>
  <sheetData>
    <row r="1" spans="1:19" ht="35.85" customHeight="1">
      <c r="A1" s="57" t="s">
        <v>35</v>
      </c>
      <c r="B1" s="57"/>
      <c r="C1" s="57"/>
      <c r="D1" s="57"/>
      <c r="E1" s="57"/>
      <c r="F1" s="57"/>
      <c r="G1" s="57"/>
      <c r="H1" s="57"/>
      <c r="I1" s="57"/>
      <c r="J1" s="57"/>
      <c r="K1" s="57"/>
      <c r="L1" s="57"/>
      <c r="M1" s="57"/>
      <c r="N1" s="57"/>
      <c r="O1" s="57"/>
      <c r="P1" s="57"/>
      <c r="Q1" s="57"/>
      <c r="R1" s="57"/>
      <c r="S1" s="57"/>
    </row>
    <row r="2" spans="1:19" ht="16.350000000000001" customHeight="1">
      <c r="A2" s="14"/>
      <c r="B2" s="15"/>
      <c r="C2" s="15"/>
      <c r="D2" s="15"/>
      <c r="E2" s="15"/>
      <c r="F2" s="15"/>
      <c r="G2" s="15"/>
      <c r="H2" s="15"/>
      <c r="I2" s="15"/>
      <c r="J2" s="15"/>
      <c r="K2" s="15"/>
      <c r="L2" s="15"/>
      <c r="M2" s="16"/>
      <c r="N2" s="17"/>
      <c r="O2" s="17"/>
      <c r="P2" s="17"/>
      <c r="Q2" s="17"/>
      <c r="R2" s="18"/>
      <c r="S2" s="17"/>
    </row>
    <row r="3" spans="1:19" ht="16.350000000000001" customHeight="1">
      <c r="A3" s="19" t="s">
        <v>36</v>
      </c>
      <c r="E3" s="20"/>
      <c r="F3" s="20"/>
      <c r="G3" s="20"/>
      <c r="H3" s="20"/>
      <c r="I3" s="20"/>
      <c r="J3" s="20"/>
      <c r="K3" s="20"/>
      <c r="L3" s="20"/>
      <c r="M3" s="3"/>
      <c r="N3" s="3"/>
      <c r="O3" s="3"/>
      <c r="P3" s="5"/>
      <c r="Q3" s="5"/>
      <c r="R3" s="61"/>
      <c r="S3" s="61"/>
    </row>
    <row r="4" spans="1:19" ht="16.350000000000001" customHeight="1">
      <c r="A4" s="62" t="s">
        <v>7</v>
      </c>
      <c r="B4" s="62"/>
      <c r="C4" s="62"/>
      <c r="D4" s="62"/>
      <c r="E4" s="62"/>
      <c r="F4" s="62"/>
      <c r="G4" s="62"/>
      <c r="H4" s="62"/>
      <c r="I4" s="62"/>
      <c r="J4" s="62"/>
      <c r="K4" s="62"/>
      <c r="L4" s="62"/>
      <c r="M4" s="62"/>
      <c r="N4" s="62"/>
      <c r="O4" s="62"/>
      <c r="P4" s="62"/>
      <c r="Q4" s="62"/>
      <c r="R4" s="63" t="s">
        <v>37</v>
      </c>
      <c r="S4" s="63"/>
    </row>
    <row r="5" spans="1:19" ht="32.65" customHeight="1">
      <c r="A5" s="64" t="s">
        <v>38</v>
      </c>
      <c r="B5" s="65" t="s">
        <v>39</v>
      </c>
      <c r="C5" s="65" t="s">
        <v>40</v>
      </c>
      <c r="D5" s="65"/>
      <c r="E5" s="65"/>
      <c r="F5" s="65"/>
      <c r="G5" s="65"/>
      <c r="H5" s="65"/>
      <c r="I5" s="65"/>
      <c r="J5" s="65"/>
      <c r="K5" s="65"/>
      <c r="L5" s="65"/>
      <c r="M5" s="65"/>
      <c r="N5" s="66" t="s">
        <v>31</v>
      </c>
      <c r="O5" s="66"/>
      <c r="P5" s="66"/>
      <c r="Q5" s="66"/>
      <c r="R5" s="66"/>
      <c r="S5" s="66"/>
    </row>
    <row r="6" spans="1:19" ht="32.65" customHeight="1">
      <c r="A6" s="64"/>
      <c r="B6" s="65"/>
      <c r="C6" s="66" t="s">
        <v>41</v>
      </c>
      <c r="D6" s="66" t="s">
        <v>42</v>
      </c>
      <c r="E6" s="66" t="s">
        <v>43</v>
      </c>
      <c r="F6" s="66" t="s">
        <v>44</v>
      </c>
      <c r="G6" s="66" t="s">
        <v>45</v>
      </c>
      <c r="H6" s="65" t="s">
        <v>46</v>
      </c>
      <c r="I6" s="65"/>
      <c r="J6" s="65"/>
      <c r="K6" s="65"/>
      <c r="L6" s="65"/>
      <c r="M6" s="65"/>
      <c r="N6" s="66" t="s">
        <v>41</v>
      </c>
      <c r="O6" s="66" t="s">
        <v>42</v>
      </c>
      <c r="P6" s="66" t="s">
        <v>43</v>
      </c>
      <c r="Q6" s="66" t="s">
        <v>44</v>
      </c>
      <c r="R6" s="66" t="s">
        <v>45</v>
      </c>
      <c r="S6" s="66" t="s">
        <v>46</v>
      </c>
    </row>
    <row r="7" spans="1:19" ht="65.099999999999994" customHeight="1">
      <c r="A7" s="64"/>
      <c r="B7" s="65"/>
      <c r="C7" s="66"/>
      <c r="D7" s="66"/>
      <c r="E7" s="66"/>
      <c r="F7" s="66"/>
      <c r="G7" s="66"/>
      <c r="H7" s="21" t="s">
        <v>47</v>
      </c>
      <c r="I7" s="21" t="s">
        <v>48</v>
      </c>
      <c r="J7" s="21" t="s">
        <v>49</v>
      </c>
      <c r="K7" s="21" t="s">
        <v>50</v>
      </c>
      <c r="L7" s="21" t="s">
        <v>51</v>
      </c>
      <c r="M7" s="21" t="s">
        <v>52</v>
      </c>
      <c r="N7" s="66"/>
      <c r="O7" s="66"/>
      <c r="P7" s="66"/>
      <c r="Q7" s="66"/>
      <c r="R7" s="66"/>
      <c r="S7" s="66"/>
    </row>
    <row r="8" spans="1:19" ht="26.1" customHeight="1">
      <c r="A8" s="7" t="s">
        <v>41</v>
      </c>
      <c r="B8" s="9">
        <v>1857.25</v>
      </c>
      <c r="C8" s="9">
        <v>1857.25</v>
      </c>
      <c r="D8" s="9">
        <v>1713.57</v>
      </c>
      <c r="E8" s="9">
        <v>141.68</v>
      </c>
      <c r="F8" s="9"/>
      <c r="G8" s="9">
        <v>2</v>
      </c>
      <c r="H8" s="9"/>
      <c r="I8" s="9"/>
      <c r="J8" s="9"/>
      <c r="K8" s="9"/>
      <c r="L8" s="9"/>
      <c r="M8" s="9"/>
      <c r="N8" s="9"/>
      <c r="O8" s="9"/>
      <c r="P8" s="9"/>
      <c r="Q8" s="9"/>
      <c r="R8" s="9"/>
      <c r="S8" s="9"/>
    </row>
    <row r="9" spans="1:19" ht="27.6" customHeight="1">
      <c r="A9" s="8" t="s">
        <v>53</v>
      </c>
      <c r="B9" s="9">
        <v>544.94000000000005</v>
      </c>
      <c r="C9" s="9">
        <v>544.94000000000005</v>
      </c>
      <c r="D9" s="9">
        <v>544.94000000000005</v>
      </c>
      <c r="E9" s="9"/>
      <c r="F9" s="9"/>
      <c r="G9" s="9"/>
      <c r="H9" s="9"/>
      <c r="I9" s="9"/>
      <c r="J9" s="9"/>
      <c r="K9" s="9"/>
      <c r="L9" s="9"/>
      <c r="M9" s="9"/>
      <c r="N9" s="9"/>
      <c r="O9" s="9"/>
      <c r="P9" s="9"/>
      <c r="Q9" s="9"/>
      <c r="R9" s="9"/>
      <c r="S9" s="9"/>
    </row>
    <row r="10" spans="1:19" ht="27.6" customHeight="1">
      <c r="A10" s="86" t="s">
        <v>529</v>
      </c>
      <c r="B10" s="9">
        <v>214.1</v>
      </c>
      <c r="C10" s="9">
        <v>214.1</v>
      </c>
      <c r="D10" s="9">
        <v>214.1</v>
      </c>
      <c r="E10" s="9"/>
      <c r="F10" s="9"/>
      <c r="G10" s="9"/>
      <c r="H10" s="9"/>
      <c r="I10" s="9"/>
      <c r="J10" s="9"/>
      <c r="K10" s="9"/>
      <c r="L10" s="9"/>
      <c r="M10" s="9"/>
      <c r="N10" s="9"/>
      <c r="O10" s="9"/>
      <c r="P10" s="9"/>
      <c r="Q10" s="9"/>
      <c r="R10" s="9"/>
      <c r="S10" s="9"/>
    </row>
    <row r="11" spans="1:19" ht="20.65" customHeight="1">
      <c r="A11" s="8" t="s">
        <v>54</v>
      </c>
      <c r="B11" s="9">
        <v>575.66</v>
      </c>
      <c r="C11" s="9">
        <v>575.66</v>
      </c>
      <c r="D11" s="9">
        <v>573.66</v>
      </c>
      <c r="E11" s="9"/>
      <c r="F11" s="9"/>
      <c r="G11" s="9">
        <v>2</v>
      </c>
      <c r="H11" s="9"/>
      <c r="I11" s="9"/>
      <c r="J11" s="9"/>
      <c r="K11" s="9"/>
      <c r="L11" s="9"/>
      <c r="M11" s="9"/>
      <c r="N11" s="9"/>
      <c r="O11" s="9"/>
      <c r="P11" s="9"/>
      <c r="Q11" s="9"/>
      <c r="R11" s="9"/>
      <c r="S11" s="9"/>
    </row>
    <row r="12" spans="1:19" ht="27.6" customHeight="1">
      <c r="A12" s="8" t="s">
        <v>55</v>
      </c>
      <c r="B12" s="9">
        <v>380.87</v>
      </c>
      <c r="C12" s="9">
        <v>380.87</v>
      </c>
      <c r="D12" s="9">
        <v>380.87</v>
      </c>
      <c r="E12" s="9"/>
      <c r="F12" s="9"/>
      <c r="G12" s="9"/>
      <c r="H12" s="9"/>
      <c r="I12" s="9"/>
      <c r="J12" s="9"/>
      <c r="K12" s="9"/>
      <c r="L12" s="9"/>
      <c r="M12" s="9"/>
      <c r="N12" s="9"/>
      <c r="O12" s="9"/>
      <c r="P12" s="9"/>
      <c r="Q12" s="9"/>
      <c r="R12" s="9"/>
      <c r="S12" s="9"/>
    </row>
    <row r="13" spans="1:19" ht="20.65" customHeight="1">
      <c r="A13" s="8" t="s">
        <v>56</v>
      </c>
      <c r="B13" s="9">
        <v>141.68</v>
      </c>
      <c r="C13" s="9">
        <v>141.68</v>
      </c>
      <c r="D13" s="9"/>
      <c r="E13" s="9">
        <v>141.68</v>
      </c>
      <c r="F13" s="9"/>
      <c r="G13" s="9"/>
      <c r="H13" s="9"/>
      <c r="I13" s="9"/>
      <c r="J13" s="9"/>
      <c r="K13" s="9"/>
      <c r="L13" s="9"/>
      <c r="M13" s="9"/>
      <c r="N13" s="9"/>
      <c r="O13" s="9"/>
      <c r="P13" s="9"/>
      <c r="Q13" s="9"/>
      <c r="R13" s="9"/>
      <c r="S13" s="9"/>
    </row>
    <row r="14" spans="1:19" ht="16.350000000000001" customHeight="1"/>
  </sheetData>
  <mergeCells count="20">
    <mergeCell ref="P6:P7"/>
    <mergeCell ref="Q6:Q7"/>
    <mergeCell ref="R6:R7"/>
    <mergeCell ref="S6:S7"/>
    <mergeCell ref="A1:S1"/>
    <mergeCell ref="R3:S3"/>
    <mergeCell ref="A4:Q4"/>
    <mergeCell ref="R4:S4"/>
    <mergeCell ref="A5:A7"/>
    <mergeCell ref="B5:B7"/>
    <mergeCell ref="C5:M5"/>
    <mergeCell ref="N5:S5"/>
    <mergeCell ref="C6:C7"/>
    <mergeCell ref="D6:D7"/>
    <mergeCell ref="E6:E7"/>
    <mergeCell ref="F6:F7"/>
    <mergeCell ref="G6:G7"/>
    <mergeCell ref="H6:M6"/>
    <mergeCell ref="N6:N7"/>
    <mergeCell ref="O6:O7"/>
  </mergeCells>
  <phoneticPr fontId="11" type="noConversion"/>
  <printOptions horizontalCentered="1"/>
  <pageMargins left="0.39300000667572021" right="0.39300000667572021" top="0.39300000667572021" bottom="0.39300000667572021" header="0.39300000667572021" footer="0.39300000667572021"/>
  <pageSetup paperSize="9" orientation="landscape"/>
</worksheet>
</file>

<file path=xl/worksheets/sheet4.xml><?xml version="1.0" encoding="utf-8"?>
<worksheet xmlns="http://schemas.openxmlformats.org/spreadsheetml/2006/main" xmlns:r="http://schemas.openxmlformats.org/officeDocument/2006/relationships">
  <dimension ref="A1:G32"/>
  <sheetViews>
    <sheetView workbookViewId="0">
      <pane ySplit="6" topLeftCell="A7" activePane="bottomLeft" state="frozen"/>
      <selection pane="bottomLeft" activeCell="I9" sqref="I9"/>
    </sheetView>
  </sheetViews>
  <sheetFormatPr defaultColWidth="10" defaultRowHeight="13.5"/>
  <cols>
    <col min="1" max="1" width="12.875" customWidth="1"/>
    <col min="2" max="2" width="43.625" customWidth="1"/>
    <col min="3" max="4" width="15.375" customWidth="1"/>
    <col min="5" max="7" width="14.375" customWidth="1"/>
  </cols>
  <sheetData>
    <row r="1" spans="1:7" ht="35.85" customHeight="1">
      <c r="A1" s="57" t="s">
        <v>57</v>
      </c>
      <c r="B1" s="57"/>
      <c r="C1" s="57"/>
      <c r="D1" s="57"/>
      <c r="E1" s="57"/>
      <c r="F1" s="57"/>
      <c r="G1" s="57"/>
    </row>
    <row r="2" spans="1:7" ht="16.350000000000001" customHeight="1">
      <c r="A2" s="22"/>
      <c r="B2" s="22"/>
      <c r="C2" s="22"/>
      <c r="D2" s="22"/>
      <c r="E2" s="22"/>
      <c r="F2" s="22"/>
      <c r="G2" s="22"/>
    </row>
    <row r="3" spans="1:7" ht="16.350000000000001" customHeight="1">
      <c r="A3" s="23" t="s">
        <v>58</v>
      </c>
      <c r="B3" s="24"/>
      <c r="C3" s="24"/>
      <c r="D3" s="24"/>
      <c r="E3" s="24"/>
      <c r="F3" s="24"/>
      <c r="G3" s="24"/>
    </row>
    <row r="4" spans="1:7" ht="16.350000000000001" customHeight="1">
      <c r="A4" s="59" t="s">
        <v>7</v>
      </c>
      <c r="B4" s="59"/>
      <c r="C4" s="59"/>
      <c r="D4" s="59"/>
      <c r="E4" s="59"/>
      <c r="F4" s="59"/>
      <c r="G4" s="4" t="s">
        <v>8</v>
      </c>
    </row>
    <row r="5" spans="1:7" ht="26.1" customHeight="1">
      <c r="A5" s="67" t="s">
        <v>59</v>
      </c>
      <c r="B5" s="64" t="s">
        <v>60</v>
      </c>
      <c r="C5" s="64" t="s">
        <v>41</v>
      </c>
      <c r="D5" s="64" t="s">
        <v>61</v>
      </c>
      <c r="E5" s="64"/>
      <c r="F5" s="64"/>
      <c r="G5" s="64" t="s">
        <v>62</v>
      </c>
    </row>
    <row r="6" spans="1:7" ht="26.1" customHeight="1">
      <c r="A6" s="67"/>
      <c r="B6" s="64"/>
      <c r="C6" s="64"/>
      <c r="D6" s="7" t="s">
        <v>47</v>
      </c>
      <c r="E6" s="7" t="s">
        <v>63</v>
      </c>
      <c r="F6" s="7" t="s">
        <v>64</v>
      </c>
      <c r="G6" s="64"/>
    </row>
    <row r="7" spans="1:7" ht="26.1" customHeight="1">
      <c r="A7" s="10"/>
      <c r="B7" s="21" t="s">
        <v>41</v>
      </c>
      <c r="C7" s="26">
        <v>1857.25</v>
      </c>
      <c r="D7" s="26">
        <v>1526.19</v>
      </c>
      <c r="E7" s="26">
        <v>1366.77</v>
      </c>
      <c r="F7" s="26">
        <v>159.41999999999999</v>
      </c>
      <c r="G7" s="26">
        <f>G8+G11+G29</f>
        <v>331.05999999999995</v>
      </c>
    </row>
    <row r="8" spans="1:7" ht="26.1" customHeight="1">
      <c r="A8" s="27" t="s">
        <v>65</v>
      </c>
      <c r="B8" s="8" t="s">
        <v>66</v>
      </c>
      <c r="C8" s="9">
        <v>463.8</v>
      </c>
      <c r="D8" s="9">
        <v>443.8</v>
      </c>
      <c r="E8" s="9">
        <v>324.86</v>
      </c>
      <c r="F8" s="9">
        <v>118.94</v>
      </c>
      <c r="G8" s="9">
        <v>20</v>
      </c>
    </row>
    <row r="9" spans="1:7" ht="26.1" customHeight="1">
      <c r="A9" s="27" t="s">
        <v>67</v>
      </c>
      <c r="B9" s="8" t="s">
        <v>68</v>
      </c>
      <c r="C9" s="9">
        <v>463.8</v>
      </c>
      <c r="D9" s="9">
        <v>443.8</v>
      </c>
      <c r="E9" s="9">
        <v>324.86</v>
      </c>
      <c r="F9" s="9">
        <v>118.94</v>
      </c>
      <c r="G9" s="9">
        <v>20</v>
      </c>
    </row>
    <row r="10" spans="1:7" ht="26.1" customHeight="1">
      <c r="A10" s="27" t="s">
        <v>69</v>
      </c>
      <c r="B10" s="8" t="s">
        <v>70</v>
      </c>
      <c r="C10" s="9">
        <v>463.8</v>
      </c>
      <c r="D10" s="9">
        <v>443.8</v>
      </c>
      <c r="E10" s="9">
        <v>324.86</v>
      </c>
      <c r="F10" s="9">
        <v>118.94</v>
      </c>
      <c r="G10" s="9">
        <v>20</v>
      </c>
    </row>
    <row r="11" spans="1:7" ht="26.1" customHeight="1">
      <c r="A11" s="27" t="s">
        <v>71</v>
      </c>
      <c r="B11" s="8" t="s">
        <v>72</v>
      </c>
      <c r="C11" s="9">
        <v>726.79</v>
      </c>
      <c r="D11" s="9">
        <v>686.99</v>
      </c>
      <c r="E11" s="9">
        <v>654.17999999999995</v>
      </c>
      <c r="F11" s="9">
        <v>32.81</v>
      </c>
      <c r="G11" s="9">
        <f>G12</f>
        <v>253.9</v>
      </c>
    </row>
    <row r="12" spans="1:7" ht="26.1" customHeight="1">
      <c r="A12" s="27" t="s">
        <v>73</v>
      </c>
      <c r="B12" s="8" t="s">
        <v>74</v>
      </c>
      <c r="C12" s="9">
        <v>726.79</v>
      </c>
      <c r="D12" s="9">
        <v>686.99</v>
      </c>
      <c r="E12" s="9">
        <v>654.17999999999995</v>
      </c>
      <c r="F12" s="9">
        <v>32.81</v>
      </c>
      <c r="G12" s="9">
        <f>G14+G15+G16</f>
        <v>253.9</v>
      </c>
    </row>
    <row r="13" spans="1:7" ht="26.1" customHeight="1">
      <c r="A13" s="27" t="s">
        <v>75</v>
      </c>
      <c r="B13" s="8" t="s">
        <v>76</v>
      </c>
      <c r="C13" s="9">
        <v>404.45</v>
      </c>
      <c r="D13" s="9">
        <v>404.45</v>
      </c>
      <c r="E13" s="9">
        <v>381.95</v>
      </c>
      <c r="F13" s="9">
        <v>22.5</v>
      </c>
      <c r="G13" s="9"/>
    </row>
    <row r="14" spans="1:7" ht="26.1" customHeight="1">
      <c r="A14" s="27" t="s">
        <v>77</v>
      </c>
      <c r="B14" s="8" t="s">
        <v>78</v>
      </c>
      <c r="C14" s="9">
        <v>14.8</v>
      </c>
      <c r="D14" s="9"/>
      <c r="E14" s="9"/>
      <c r="F14" s="9"/>
      <c r="G14" s="9">
        <v>14.8</v>
      </c>
    </row>
    <row r="15" spans="1:7" ht="26.1" customHeight="1">
      <c r="A15" s="87" t="s">
        <v>530</v>
      </c>
      <c r="B15" s="88" t="s">
        <v>531</v>
      </c>
      <c r="C15" s="9">
        <v>214.1</v>
      </c>
      <c r="D15" s="9"/>
      <c r="E15" s="9"/>
      <c r="F15" s="9"/>
      <c r="G15" s="9">
        <v>214.1</v>
      </c>
    </row>
    <row r="16" spans="1:7" ht="26.1" customHeight="1">
      <c r="A16" s="27" t="s">
        <v>79</v>
      </c>
      <c r="B16" s="8" t="s">
        <v>80</v>
      </c>
      <c r="C16" s="9">
        <v>307.54000000000002</v>
      </c>
      <c r="D16" s="9">
        <v>282.54000000000002</v>
      </c>
      <c r="E16" s="9">
        <v>272.23</v>
      </c>
      <c r="F16" s="9">
        <v>10.31</v>
      </c>
      <c r="G16" s="9">
        <v>25</v>
      </c>
    </row>
    <row r="17" spans="1:7" ht="26.1" customHeight="1">
      <c r="A17" s="27" t="s">
        <v>81</v>
      </c>
      <c r="B17" s="8" t="s">
        <v>82</v>
      </c>
      <c r="C17" s="9">
        <v>150.47</v>
      </c>
      <c r="D17" s="9">
        <v>150.47</v>
      </c>
      <c r="E17" s="9">
        <v>150.47</v>
      </c>
      <c r="F17" s="9"/>
      <c r="G17" s="9"/>
    </row>
    <row r="18" spans="1:7" ht="26.1" customHeight="1">
      <c r="A18" s="27" t="s">
        <v>83</v>
      </c>
      <c r="B18" s="8" t="s">
        <v>84</v>
      </c>
      <c r="C18" s="9">
        <v>145.93</v>
      </c>
      <c r="D18" s="9">
        <v>145.93</v>
      </c>
      <c r="E18" s="9">
        <v>145.93</v>
      </c>
      <c r="F18" s="9"/>
      <c r="G18" s="9"/>
    </row>
    <row r="19" spans="1:7" ht="26.1" customHeight="1">
      <c r="A19" s="27" t="s">
        <v>85</v>
      </c>
      <c r="B19" s="8" t="s">
        <v>86</v>
      </c>
      <c r="C19" s="9">
        <v>145.93</v>
      </c>
      <c r="D19" s="9">
        <v>145.93</v>
      </c>
      <c r="E19" s="9">
        <v>145.93</v>
      </c>
      <c r="F19" s="9"/>
      <c r="G19" s="9"/>
    </row>
    <row r="20" spans="1:7" ht="26.1" customHeight="1">
      <c r="A20" s="27" t="s">
        <v>87</v>
      </c>
      <c r="B20" s="8" t="s">
        <v>88</v>
      </c>
      <c r="C20" s="9">
        <v>4.54</v>
      </c>
      <c r="D20" s="9">
        <v>4.54</v>
      </c>
      <c r="E20" s="9">
        <v>4.54</v>
      </c>
      <c r="F20" s="9"/>
      <c r="G20" s="9"/>
    </row>
    <row r="21" spans="1:7" ht="26.1" customHeight="1">
      <c r="A21" s="27" t="s">
        <v>89</v>
      </c>
      <c r="B21" s="8" t="s">
        <v>90</v>
      </c>
      <c r="C21" s="9">
        <v>4.54</v>
      </c>
      <c r="D21" s="9">
        <v>4.54</v>
      </c>
      <c r="E21" s="9">
        <v>4.54</v>
      </c>
      <c r="F21" s="9"/>
      <c r="G21" s="9"/>
    </row>
    <row r="22" spans="1:7" ht="26.1" customHeight="1">
      <c r="A22" s="27" t="s">
        <v>91</v>
      </c>
      <c r="B22" s="8" t="s">
        <v>92</v>
      </c>
      <c r="C22" s="9">
        <v>56.34</v>
      </c>
      <c r="D22" s="9">
        <v>56.34</v>
      </c>
      <c r="E22" s="9">
        <v>56.34</v>
      </c>
      <c r="F22" s="9"/>
      <c r="G22" s="9"/>
    </row>
    <row r="23" spans="1:7" ht="26.1" customHeight="1">
      <c r="A23" s="27" t="s">
        <v>93</v>
      </c>
      <c r="B23" s="8" t="s">
        <v>94</v>
      </c>
      <c r="C23" s="9">
        <v>56.34</v>
      </c>
      <c r="D23" s="9">
        <v>56.34</v>
      </c>
      <c r="E23" s="9">
        <v>56.34</v>
      </c>
      <c r="F23" s="9"/>
      <c r="G23" s="9"/>
    </row>
    <row r="24" spans="1:7" ht="26.1" customHeight="1">
      <c r="A24" s="27" t="s">
        <v>95</v>
      </c>
      <c r="B24" s="8" t="s">
        <v>96</v>
      </c>
      <c r="C24" s="9">
        <v>19.25</v>
      </c>
      <c r="D24" s="9">
        <v>19.25</v>
      </c>
      <c r="E24" s="9">
        <v>19.25</v>
      </c>
      <c r="F24" s="9"/>
      <c r="G24" s="9"/>
    </row>
    <row r="25" spans="1:7" ht="26.1" customHeight="1">
      <c r="A25" s="27" t="s">
        <v>97</v>
      </c>
      <c r="B25" s="8" t="s">
        <v>98</v>
      </c>
      <c r="C25" s="9">
        <v>37.090000000000003</v>
      </c>
      <c r="D25" s="9">
        <v>37.090000000000003</v>
      </c>
      <c r="E25" s="9">
        <v>37.090000000000003</v>
      </c>
      <c r="F25" s="9"/>
      <c r="G25" s="9"/>
    </row>
    <row r="26" spans="1:7" ht="26.1" customHeight="1">
      <c r="A26" s="27" t="s">
        <v>99</v>
      </c>
      <c r="B26" s="8" t="s">
        <v>100</v>
      </c>
      <c r="C26" s="9">
        <v>104.07</v>
      </c>
      <c r="D26" s="9">
        <v>104.07</v>
      </c>
      <c r="E26" s="9">
        <v>104.07</v>
      </c>
      <c r="F26" s="9"/>
      <c r="G26" s="9"/>
    </row>
    <row r="27" spans="1:7" ht="26.1" customHeight="1">
      <c r="A27" s="27" t="s">
        <v>101</v>
      </c>
      <c r="B27" s="8" t="s">
        <v>102</v>
      </c>
      <c r="C27" s="9">
        <v>104.07</v>
      </c>
      <c r="D27" s="9">
        <v>104.07</v>
      </c>
      <c r="E27" s="9">
        <v>104.07</v>
      </c>
      <c r="F27" s="9"/>
      <c r="G27" s="9"/>
    </row>
    <row r="28" spans="1:7" ht="26.1" customHeight="1">
      <c r="A28" s="27" t="s">
        <v>103</v>
      </c>
      <c r="B28" s="8" t="s">
        <v>104</v>
      </c>
      <c r="C28" s="9">
        <v>104.07</v>
      </c>
      <c r="D28" s="9">
        <v>104.07</v>
      </c>
      <c r="E28" s="9">
        <v>104.07</v>
      </c>
      <c r="F28" s="9"/>
      <c r="G28" s="9"/>
    </row>
    <row r="29" spans="1:7" ht="26.1" customHeight="1">
      <c r="A29" s="27" t="s">
        <v>105</v>
      </c>
      <c r="B29" s="8" t="s">
        <v>106</v>
      </c>
      <c r="C29" s="9">
        <v>141.68</v>
      </c>
      <c r="D29" s="9">
        <v>84.52</v>
      </c>
      <c r="E29" s="9">
        <v>76.849999999999994</v>
      </c>
      <c r="F29" s="9">
        <v>7.67</v>
      </c>
      <c r="G29" s="9">
        <v>57.16</v>
      </c>
    </row>
    <row r="30" spans="1:7" ht="26.1" customHeight="1">
      <c r="A30" s="27" t="s">
        <v>107</v>
      </c>
      <c r="B30" s="8" t="s">
        <v>108</v>
      </c>
      <c r="C30" s="9">
        <v>141.68</v>
      </c>
      <c r="D30" s="9">
        <v>84.52</v>
      </c>
      <c r="E30" s="9">
        <v>76.849999999999994</v>
      </c>
      <c r="F30" s="9">
        <v>7.67</v>
      </c>
      <c r="G30" s="9">
        <v>57.16</v>
      </c>
    </row>
    <row r="31" spans="1:7" ht="26.1" customHeight="1">
      <c r="A31" s="27" t="s">
        <v>109</v>
      </c>
      <c r="B31" s="8" t="s">
        <v>110</v>
      </c>
      <c r="C31" s="9">
        <v>141.68</v>
      </c>
      <c r="D31" s="9">
        <v>84.52</v>
      </c>
      <c r="E31" s="9">
        <v>76.849999999999994</v>
      </c>
      <c r="F31" s="9">
        <v>7.67</v>
      </c>
      <c r="G31" s="9">
        <v>57.16</v>
      </c>
    </row>
    <row r="32" spans="1:7" ht="16.350000000000001" customHeight="1"/>
  </sheetData>
  <mergeCells count="7">
    <mergeCell ref="A1:G1"/>
    <mergeCell ref="A4:F4"/>
    <mergeCell ref="A5:A6"/>
    <mergeCell ref="B5:B6"/>
    <mergeCell ref="C5:C6"/>
    <mergeCell ref="D5:F5"/>
    <mergeCell ref="G5:G6"/>
  </mergeCells>
  <phoneticPr fontId="11" type="noConversion"/>
  <printOptions horizontalCentered="1"/>
  <pageMargins left="0.39300000667572021" right="0.39300000667572021" top="0.39300000667572021" bottom="0.39300000667572021" header="0.5" footer="0.5"/>
  <pageSetup paperSize="9" orientation="landscape"/>
</worksheet>
</file>

<file path=xl/worksheets/sheet5.xml><?xml version="1.0" encoding="utf-8"?>
<worksheet xmlns="http://schemas.openxmlformats.org/spreadsheetml/2006/main" xmlns:r="http://schemas.openxmlformats.org/officeDocument/2006/relationships">
  <dimension ref="A1:D20"/>
  <sheetViews>
    <sheetView workbookViewId="0">
      <pane ySplit="6" topLeftCell="A7" activePane="bottomLeft" state="frozen"/>
      <selection pane="bottomLeft" activeCell="B10" sqref="B10"/>
    </sheetView>
  </sheetViews>
  <sheetFormatPr defaultColWidth="10" defaultRowHeight="13.5"/>
  <cols>
    <col min="1" max="1" width="41" customWidth="1"/>
    <col min="2" max="2" width="23.125" customWidth="1"/>
    <col min="3" max="3" width="41" customWidth="1"/>
    <col min="4" max="4" width="23.125" customWidth="1"/>
    <col min="5" max="5" width="9.75" customWidth="1"/>
  </cols>
  <sheetData>
    <row r="1" spans="1:4" ht="35.85" customHeight="1">
      <c r="A1" s="57" t="s">
        <v>111</v>
      </c>
      <c r="B1" s="57"/>
      <c r="C1" s="57"/>
      <c r="D1" s="57"/>
    </row>
    <row r="2" spans="1:4" ht="16.350000000000001" customHeight="1">
      <c r="A2" s="68"/>
      <c r="B2" s="68"/>
      <c r="C2" s="68"/>
      <c r="D2" s="68"/>
    </row>
    <row r="3" spans="1:4" ht="16.350000000000001" customHeight="1">
      <c r="A3" s="1" t="s">
        <v>112</v>
      </c>
      <c r="B3" s="2"/>
      <c r="C3" s="3"/>
      <c r="D3" s="4"/>
    </row>
    <row r="4" spans="1:4" ht="16.350000000000001" customHeight="1">
      <c r="A4" s="59" t="s">
        <v>7</v>
      </c>
      <c r="B4" s="59"/>
      <c r="C4" s="59"/>
      <c r="D4" s="4" t="s">
        <v>8</v>
      </c>
    </row>
    <row r="5" spans="1:4" ht="26.1" customHeight="1">
      <c r="A5" s="60" t="s">
        <v>113</v>
      </c>
      <c r="B5" s="60"/>
      <c r="C5" s="60" t="s">
        <v>10</v>
      </c>
      <c r="D5" s="60"/>
    </row>
    <row r="6" spans="1:4" ht="26.1" customHeight="1">
      <c r="A6" s="7" t="s">
        <v>11</v>
      </c>
      <c r="B6" s="7" t="s">
        <v>12</v>
      </c>
      <c r="C6" s="7" t="s">
        <v>11</v>
      </c>
      <c r="D6" s="7" t="s">
        <v>12</v>
      </c>
    </row>
    <row r="7" spans="1:4" ht="26.1" customHeight="1">
      <c r="A7" s="8" t="s">
        <v>114</v>
      </c>
      <c r="B7" s="9">
        <v>1855.25</v>
      </c>
      <c r="C7" s="8" t="s">
        <v>115</v>
      </c>
      <c r="D7" s="28">
        <v>1855.25</v>
      </c>
    </row>
    <row r="8" spans="1:4" ht="26.1" customHeight="1">
      <c r="A8" s="8" t="s">
        <v>116</v>
      </c>
      <c r="B8" s="9">
        <v>1713.57</v>
      </c>
      <c r="C8" s="8" t="s">
        <v>117</v>
      </c>
      <c r="D8" s="9">
        <v>461.8</v>
      </c>
    </row>
    <row r="9" spans="1:4" ht="26.1" customHeight="1">
      <c r="A9" s="8" t="s">
        <v>118</v>
      </c>
      <c r="B9" s="9">
        <v>141.68</v>
      </c>
      <c r="C9" s="8" t="s">
        <v>119</v>
      </c>
      <c r="D9" s="9">
        <v>940.89</v>
      </c>
    </row>
    <row r="10" spans="1:4" ht="26.1" customHeight="1">
      <c r="A10" s="8" t="s">
        <v>120</v>
      </c>
      <c r="B10" s="9"/>
      <c r="C10" s="8" t="s">
        <v>121</v>
      </c>
      <c r="D10" s="9">
        <v>150.47</v>
      </c>
    </row>
    <row r="11" spans="1:4" ht="26.1" customHeight="1">
      <c r="A11" s="8" t="s">
        <v>122</v>
      </c>
      <c r="B11" s="9"/>
      <c r="C11" s="8" t="s">
        <v>123</v>
      </c>
      <c r="D11" s="9">
        <v>56.34</v>
      </c>
    </row>
    <row r="12" spans="1:4" ht="26.1" customHeight="1">
      <c r="A12" s="8" t="s">
        <v>116</v>
      </c>
      <c r="B12" s="9"/>
      <c r="C12" s="8" t="s">
        <v>124</v>
      </c>
      <c r="D12" s="9">
        <v>104.07</v>
      </c>
    </row>
    <row r="13" spans="1:4" ht="26.1" customHeight="1">
      <c r="A13" s="8" t="s">
        <v>118</v>
      </c>
      <c r="B13" s="9"/>
      <c r="C13" s="8" t="s">
        <v>125</v>
      </c>
      <c r="D13" s="9">
        <v>141.68</v>
      </c>
    </row>
    <row r="14" spans="1:4" ht="26.1" customHeight="1">
      <c r="A14" s="8" t="s">
        <v>120</v>
      </c>
      <c r="B14" s="9"/>
      <c r="C14" s="8"/>
      <c r="D14" s="9"/>
    </row>
    <row r="15" spans="1:4" ht="26.1" customHeight="1">
      <c r="A15" s="29"/>
      <c r="B15" s="30"/>
      <c r="C15" s="29"/>
      <c r="D15" s="31"/>
    </row>
    <row r="16" spans="1:4" ht="26.1" customHeight="1">
      <c r="A16" s="29"/>
      <c r="B16" s="30"/>
      <c r="C16" s="29"/>
      <c r="D16" s="31"/>
    </row>
    <row r="17" spans="1:4" ht="26.1" customHeight="1">
      <c r="A17" s="29"/>
      <c r="B17" s="30"/>
      <c r="C17" s="29" t="s">
        <v>126</v>
      </c>
      <c r="D17" s="28"/>
    </row>
    <row r="18" spans="1:4" ht="26.1" customHeight="1">
      <c r="A18" s="29"/>
      <c r="B18" s="30"/>
      <c r="C18" s="29"/>
      <c r="D18" s="31"/>
    </row>
    <row r="19" spans="1:4" ht="26.1" customHeight="1">
      <c r="A19" s="6" t="s">
        <v>33</v>
      </c>
      <c r="B19" s="28">
        <v>1855.25</v>
      </c>
      <c r="C19" s="6" t="s">
        <v>34</v>
      </c>
      <c r="D19" s="28">
        <v>1855.25</v>
      </c>
    </row>
    <row r="20" spans="1:4" ht="16.350000000000001" customHeight="1"/>
  </sheetData>
  <mergeCells count="5">
    <mergeCell ref="A1:D1"/>
    <mergeCell ref="A2:D2"/>
    <mergeCell ref="A4:C4"/>
    <mergeCell ref="A5:B5"/>
    <mergeCell ref="C5:D5"/>
  </mergeCells>
  <phoneticPr fontId="11" type="noConversion"/>
  <printOptions horizontalCentered="1"/>
  <pageMargins left="0.39300000667572021" right="0.39300000667572021" top="0.39300000667572021" bottom="0.39300000667572021" header="0.5" footer="0.5"/>
  <pageSetup paperSize="9" orientation="landscape"/>
</worksheet>
</file>

<file path=xl/worksheets/sheet6.xml><?xml version="1.0" encoding="utf-8"?>
<worksheet xmlns="http://schemas.openxmlformats.org/spreadsheetml/2006/main" xmlns:r="http://schemas.openxmlformats.org/officeDocument/2006/relationships">
  <dimension ref="A1:G30"/>
  <sheetViews>
    <sheetView workbookViewId="0">
      <pane ySplit="7" topLeftCell="A8" activePane="bottomLeft" state="frozen"/>
      <selection pane="bottomLeft" activeCell="C12" sqref="C12"/>
    </sheetView>
  </sheetViews>
  <sheetFormatPr defaultColWidth="10" defaultRowHeight="13.5"/>
  <cols>
    <col min="1" max="1" width="12.875" customWidth="1"/>
    <col min="2" max="2" width="43.625" customWidth="1"/>
    <col min="3" max="4" width="15.375" customWidth="1"/>
    <col min="5" max="6" width="14.375" customWidth="1"/>
    <col min="7" max="7" width="13.875" customWidth="1"/>
  </cols>
  <sheetData>
    <row r="1" spans="1:7" ht="35.85" customHeight="1">
      <c r="A1" s="57" t="s">
        <v>127</v>
      </c>
      <c r="B1" s="57"/>
      <c r="C1" s="57"/>
      <c r="D1" s="57"/>
      <c r="E1" s="57"/>
      <c r="F1" s="57"/>
      <c r="G1" s="57"/>
    </row>
    <row r="2" spans="1:7" ht="16.350000000000001" customHeight="1">
      <c r="A2" s="22"/>
      <c r="B2" s="22"/>
      <c r="C2" s="22"/>
      <c r="D2" s="22"/>
      <c r="E2" s="22"/>
      <c r="F2" s="22"/>
      <c r="G2" s="22"/>
    </row>
    <row r="3" spans="1:7" ht="16.350000000000001" customHeight="1">
      <c r="A3" s="23" t="s">
        <v>128</v>
      </c>
      <c r="B3" s="24"/>
      <c r="C3" s="24"/>
      <c r="D3" s="24"/>
      <c r="E3" s="24"/>
      <c r="F3" s="24"/>
      <c r="G3" s="24"/>
    </row>
    <row r="4" spans="1:7" ht="16.350000000000001" customHeight="1">
      <c r="A4" s="62" t="s">
        <v>7</v>
      </c>
      <c r="B4" s="62"/>
      <c r="C4" s="62"/>
      <c r="D4" s="62"/>
      <c r="E4" s="62"/>
      <c r="F4" s="62"/>
      <c r="G4" s="4" t="s">
        <v>8</v>
      </c>
    </row>
    <row r="5" spans="1:7" ht="26.1" customHeight="1">
      <c r="A5" s="67" t="s">
        <v>59</v>
      </c>
      <c r="B5" s="64" t="s">
        <v>60</v>
      </c>
      <c r="C5" s="64" t="s">
        <v>129</v>
      </c>
      <c r="D5" s="64"/>
      <c r="E5" s="64"/>
      <c r="F5" s="64"/>
      <c r="G5" s="64"/>
    </row>
    <row r="6" spans="1:7" ht="26.1" customHeight="1">
      <c r="A6" s="67"/>
      <c r="B6" s="64"/>
      <c r="C6" s="64" t="s">
        <v>41</v>
      </c>
      <c r="D6" s="64" t="s">
        <v>61</v>
      </c>
      <c r="E6" s="64"/>
      <c r="F6" s="64"/>
      <c r="G6" s="64" t="s">
        <v>62</v>
      </c>
    </row>
    <row r="7" spans="1:7" ht="26.1" customHeight="1">
      <c r="A7" s="67"/>
      <c r="B7" s="64"/>
      <c r="C7" s="64"/>
      <c r="D7" s="7" t="s">
        <v>47</v>
      </c>
      <c r="E7" s="7" t="s">
        <v>63</v>
      </c>
      <c r="F7" s="7" t="s">
        <v>64</v>
      </c>
      <c r="G7" s="64"/>
    </row>
    <row r="8" spans="1:7" ht="26.1" customHeight="1">
      <c r="A8" s="10"/>
      <c r="B8" s="21" t="s">
        <v>41</v>
      </c>
      <c r="C8" s="9">
        <v>1713.57</v>
      </c>
      <c r="D8" s="9">
        <v>1441.67</v>
      </c>
      <c r="E8" s="9">
        <v>1289.92</v>
      </c>
      <c r="F8" s="9">
        <v>151.75</v>
      </c>
      <c r="G8" s="9">
        <f>G9+G12</f>
        <v>271.89999999999998</v>
      </c>
    </row>
    <row r="9" spans="1:7" ht="26.1" customHeight="1">
      <c r="A9" s="27" t="s">
        <v>65</v>
      </c>
      <c r="B9" s="8" t="s">
        <v>66</v>
      </c>
      <c r="C9" s="9">
        <v>461.8</v>
      </c>
      <c r="D9" s="9">
        <v>443.8</v>
      </c>
      <c r="E9" s="9">
        <v>324.86</v>
      </c>
      <c r="F9" s="9">
        <v>118.94</v>
      </c>
      <c r="G9" s="9">
        <v>18</v>
      </c>
    </row>
    <row r="10" spans="1:7" ht="26.1" customHeight="1">
      <c r="A10" s="27" t="s">
        <v>67</v>
      </c>
      <c r="B10" s="8" t="s">
        <v>68</v>
      </c>
      <c r="C10" s="9">
        <v>461.8</v>
      </c>
      <c r="D10" s="9">
        <v>443.8</v>
      </c>
      <c r="E10" s="9">
        <v>324.86</v>
      </c>
      <c r="F10" s="9">
        <v>118.94</v>
      </c>
      <c r="G10" s="9">
        <v>18</v>
      </c>
    </row>
    <row r="11" spans="1:7" ht="26.1" customHeight="1">
      <c r="A11" s="27" t="s">
        <v>69</v>
      </c>
      <c r="B11" s="8" t="s">
        <v>70</v>
      </c>
      <c r="C11" s="9">
        <v>461.8</v>
      </c>
      <c r="D11" s="9">
        <v>443.8</v>
      </c>
      <c r="E11" s="9">
        <v>324.86</v>
      </c>
      <c r="F11" s="9">
        <v>118.94</v>
      </c>
      <c r="G11" s="9">
        <v>18</v>
      </c>
    </row>
    <row r="12" spans="1:7" ht="26.1" customHeight="1">
      <c r="A12" s="27" t="s">
        <v>71</v>
      </c>
      <c r="B12" s="8" t="s">
        <v>72</v>
      </c>
      <c r="C12" s="9">
        <v>726.79</v>
      </c>
      <c r="D12" s="9">
        <v>686.99</v>
      </c>
      <c r="E12" s="9">
        <v>654.17999999999995</v>
      </c>
      <c r="F12" s="9">
        <v>32.81</v>
      </c>
      <c r="G12" s="9">
        <f>G13</f>
        <v>253.9</v>
      </c>
    </row>
    <row r="13" spans="1:7" ht="26.1" customHeight="1">
      <c r="A13" s="27" t="s">
        <v>73</v>
      </c>
      <c r="B13" s="8" t="s">
        <v>74</v>
      </c>
      <c r="C13" s="9">
        <v>726.79</v>
      </c>
      <c r="D13" s="9">
        <v>686.99</v>
      </c>
      <c r="E13" s="9">
        <v>654.17999999999995</v>
      </c>
      <c r="F13" s="9">
        <v>32.81</v>
      </c>
      <c r="G13" s="9">
        <f>G15+G16+G17</f>
        <v>253.9</v>
      </c>
    </row>
    <row r="14" spans="1:7" ht="26.1" customHeight="1">
      <c r="A14" s="27" t="s">
        <v>75</v>
      </c>
      <c r="B14" s="8" t="s">
        <v>76</v>
      </c>
      <c r="C14" s="9">
        <v>404.45</v>
      </c>
      <c r="D14" s="9">
        <v>404.45</v>
      </c>
      <c r="E14" s="9">
        <v>381.95</v>
      </c>
      <c r="F14" s="9">
        <v>22.5</v>
      </c>
      <c r="G14" s="9"/>
    </row>
    <row r="15" spans="1:7" ht="26.1" customHeight="1">
      <c r="A15" s="27" t="s">
        <v>77</v>
      </c>
      <c r="B15" s="8" t="s">
        <v>78</v>
      </c>
      <c r="C15" s="9">
        <v>14.8</v>
      </c>
      <c r="D15" s="9"/>
      <c r="E15" s="9"/>
      <c r="F15" s="9"/>
      <c r="G15" s="9">
        <v>14.8</v>
      </c>
    </row>
    <row r="16" spans="1:7" ht="26.1" customHeight="1">
      <c r="A16" s="87" t="s">
        <v>530</v>
      </c>
      <c r="B16" s="89" t="s">
        <v>531</v>
      </c>
      <c r="C16" s="9">
        <v>214.1</v>
      </c>
      <c r="D16" s="9"/>
      <c r="E16" s="9"/>
      <c r="F16" s="9"/>
      <c r="G16" s="9">
        <v>214.1</v>
      </c>
    </row>
    <row r="17" spans="1:7" ht="26.1" customHeight="1">
      <c r="A17" s="27" t="s">
        <v>79</v>
      </c>
      <c r="B17" s="8" t="s">
        <v>80</v>
      </c>
      <c r="C17" s="9">
        <v>307.54000000000002</v>
      </c>
      <c r="D17" s="9">
        <v>282.54000000000002</v>
      </c>
      <c r="E17" s="9">
        <v>272.23</v>
      </c>
      <c r="F17" s="9">
        <v>10.31</v>
      </c>
      <c r="G17" s="9">
        <v>25</v>
      </c>
    </row>
    <row r="18" spans="1:7" ht="26.1" customHeight="1">
      <c r="A18" s="27" t="s">
        <v>81</v>
      </c>
      <c r="B18" s="8" t="s">
        <v>82</v>
      </c>
      <c r="C18" s="9">
        <v>150.47</v>
      </c>
      <c r="D18" s="9">
        <v>150.47</v>
      </c>
      <c r="E18" s="9">
        <v>150.47</v>
      </c>
      <c r="F18" s="9"/>
      <c r="G18" s="9"/>
    </row>
    <row r="19" spans="1:7" ht="26.1" customHeight="1">
      <c r="A19" s="27" t="s">
        <v>83</v>
      </c>
      <c r="B19" s="8" t="s">
        <v>84</v>
      </c>
      <c r="C19" s="9">
        <v>145.93</v>
      </c>
      <c r="D19" s="9">
        <v>145.93</v>
      </c>
      <c r="E19" s="9">
        <v>145.93</v>
      </c>
      <c r="F19" s="9"/>
      <c r="G19" s="9"/>
    </row>
    <row r="20" spans="1:7" ht="26.1" customHeight="1">
      <c r="A20" s="27" t="s">
        <v>85</v>
      </c>
      <c r="B20" s="8" t="s">
        <v>86</v>
      </c>
      <c r="C20" s="9">
        <v>145.93</v>
      </c>
      <c r="D20" s="9">
        <v>145.93</v>
      </c>
      <c r="E20" s="9">
        <v>145.93</v>
      </c>
      <c r="F20" s="9"/>
      <c r="G20" s="9"/>
    </row>
    <row r="21" spans="1:7" ht="26.1" customHeight="1">
      <c r="A21" s="27" t="s">
        <v>87</v>
      </c>
      <c r="B21" s="8" t="s">
        <v>88</v>
      </c>
      <c r="C21" s="9">
        <v>4.54</v>
      </c>
      <c r="D21" s="9">
        <v>4.54</v>
      </c>
      <c r="E21" s="9">
        <v>4.54</v>
      </c>
      <c r="F21" s="9"/>
      <c r="G21" s="9"/>
    </row>
    <row r="22" spans="1:7" ht="26.1" customHeight="1">
      <c r="A22" s="27" t="s">
        <v>89</v>
      </c>
      <c r="B22" s="8" t="s">
        <v>90</v>
      </c>
      <c r="C22" s="9">
        <v>4.54</v>
      </c>
      <c r="D22" s="9">
        <v>4.54</v>
      </c>
      <c r="E22" s="9">
        <v>4.54</v>
      </c>
      <c r="F22" s="9"/>
      <c r="G22" s="9"/>
    </row>
    <row r="23" spans="1:7" ht="26.1" customHeight="1">
      <c r="A23" s="27" t="s">
        <v>91</v>
      </c>
      <c r="B23" s="8" t="s">
        <v>92</v>
      </c>
      <c r="C23" s="9">
        <v>56.34</v>
      </c>
      <c r="D23" s="9">
        <v>56.34</v>
      </c>
      <c r="E23" s="9">
        <v>56.34</v>
      </c>
      <c r="F23" s="9"/>
      <c r="G23" s="9"/>
    </row>
    <row r="24" spans="1:7" ht="26.1" customHeight="1">
      <c r="A24" s="27" t="s">
        <v>93</v>
      </c>
      <c r="B24" s="8" t="s">
        <v>94</v>
      </c>
      <c r="C24" s="9">
        <v>56.34</v>
      </c>
      <c r="D24" s="9">
        <v>56.34</v>
      </c>
      <c r="E24" s="9">
        <v>56.34</v>
      </c>
      <c r="F24" s="9"/>
      <c r="G24" s="9"/>
    </row>
    <row r="25" spans="1:7" ht="26.1" customHeight="1">
      <c r="A25" s="27" t="s">
        <v>95</v>
      </c>
      <c r="B25" s="8" t="s">
        <v>96</v>
      </c>
      <c r="C25" s="9">
        <v>19.25</v>
      </c>
      <c r="D25" s="9">
        <v>19.25</v>
      </c>
      <c r="E25" s="9">
        <v>19.25</v>
      </c>
      <c r="F25" s="9"/>
      <c r="G25" s="9"/>
    </row>
    <row r="26" spans="1:7" ht="26.1" customHeight="1">
      <c r="A26" s="27" t="s">
        <v>97</v>
      </c>
      <c r="B26" s="8" t="s">
        <v>98</v>
      </c>
      <c r="C26" s="9">
        <v>37.090000000000003</v>
      </c>
      <c r="D26" s="9">
        <v>37.090000000000003</v>
      </c>
      <c r="E26" s="9">
        <v>37.090000000000003</v>
      </c>
      <c r="F26" s="9"/>
      <c r="G26" s="9"/>
    </row>
    <row r="27" spans="1:7" ht="26.1" customHeight="1">
      <c r="A27" s="27" t="s">
        <v>99</v>
      </c>
      <c r="B27" s="8" t="s">
        <v>100</v>
      </c>
      <c r="C27" s="9">
        <v>104.07</v>
      </c>
      <c r="D27" s="9">
        <v>104.07</v>
      </c>
      <c r="E27" s="9">
        <v>104.07</v>
      </c>
      <c r="F27" s="9"/>
      <c r="G27" s="9"/>
    </row>
    <row r="28" spans="1:7" ht="26.1" customHeight="1">
      <c r="A28" s="27" t="s">
        <v>101</v>
      </c>
      <c r="B28" s="8" t="s">
        <v>102</v>
      </c>
      <c r="C28" s="9">
        <v>104.07</v>
      </c>
      <c r="D28" s="9">
        <v>104.07</v>
      </c>
      <c r="E28" s="9">
        <v>104.07</v>
      </c>
      <c r="F28" s="9"/>
      <c r="G28" s="9"/>
    </row>
    <row r="29" spans="1:7" ht="26.1" customHeight="1">
      <c r="A29" s="27" t="s">
        <v>103</v>
      </c>
      <c r="B29" s="8" t="s">
        <v>104</v>
      </c>
      <c r="C29" s="9">
        <v>104.07</v>
      </c>
      <c r="D29" s="9">
        <v>104.07</v>
      </c>
      <c r="E29" s="9">
        <v>104.07</v>
      </c>
      <c r="F29" s="9"/>
      <c r="G29" s="9"/>
    </row>
    <row r="30" spans="1:7" ht="16.350000000000001" customHeight="1"/>
  </sheetData>
  <mergeCells count="8">
    <mergeCell ref="A1:G1"/>
    <mergeCell ref="A4:F4"/>
    <mergeCell ref="A5:A7"/>
    <mergeCell ref="B5:B7"/>
    <mergeCell ref="C5:G5"/>
    <mergeCell ref="C6:C7"/>
    <mergeCell ref="D6:F6"/>
    <mergeCell ref="G6:G7"/>
  </mergeCells>
  <phoneticPr fontId="11" type="noConversion"/>
  <printOptions horizontalCentered="1"/>
  <pageMargins left="0.39300000667572021" right="0.39300000667572021" top="0.39300000667572021" bottom="0.39300000667572021" header="0.5" footer="0.5"/>
  <pageSetup paperSize="9" orientation="landscape"/>
</worksheet>
</file>

<file path=xl/worksheets/sheet7.xml><?xml version="1.0" encoding="utf-8"?>
<worksheet xmlns="http://schemas.openxmlformats.org/spreadsheetml/2006/main" xmlns:r="http://schemas.openxmlformats.org/officeDocument/2006/relationships">
  <dimension ref="A1:F36"/>
  <sheetViews>
    <sheetView workbookViewId="0">
      <pane ySplit="6" topLeftCell="A7" activePane="bottomLeft" state="frozen"/>
      <selection pane="bottomLeft"/>
    </sheetView>
  </sheetViews>
  <sheetFormatPr defaultColWidth="10" defaultRowHeight="13.5"/>
  <cols>
    <col min="1" max="1" width="0.125" customWidth="1"/>
    <col min="2" max="2" width="12.875" customWidth="1"/>
    <col min="3" max="3" width="55.75" customWidth="1"/>
    <col min="4" max="5" width="20.5" customWidth="1"/>
    <col min="6" max="6" width="19.5" customWidth="1"/>
  </cols>
  <sheetData>
    <row r="1" spans="1:6" ht="35.85" customHeight="1">
      <c r="A1" s="32"/>
      <c r="B1" s="57" t="s">
        <v>130</v>
      </c>
      <c r="C1" s="57"/>
      <c r="D1" s="57"/>
      <c r="E1" s="57"/>
      <c r="F1" s="57"/>
    </row>
    <row r="2" spans="1:6" ht="16.350000000000001" customHeight="1">
      <c r="B2" s="69"/>
      <c r="C2" s="69"/>
      <c r="D2" s="69"/>
      <c r="E2" s="69"/>
      <c r="F2" s="69"/>
    </row>
    <row r="3" spans="1:6" ht="16.350000000000001" customHeight="1">
      <c r="B3" s="34" t="s">
        <v>131</v>
      </c>
      <c r="C3" s="33"/>
      <c r="D3" s="33"/>
      <c r="E3" s="33"/>
      <c r="F3" s="33"/>
    </row>
    <row r="4" spans="1:6" ht="16.350000000000001" customHeight="1">
      <c r="B4" s="59" t="s">
        <v>7</v>
      </c>
      <c r="C4" s="59"/>
      <c r="D4" s="59"/>
      <c r="E4" s="59"/>
      <c r="F4" s="33" t="s">
        <v>8</v>
      </c>
    </row>
    <row r="5" spans="1:6" ht="26.1" customHeight="1">
      <c r="B5" s="67" t="s">
        <v>132</v>
      </c>
      <c r="C5" s="67"/>
      <c r="D5" s="66" t="s">
        <v>133</v>
      </c>
      <c r="E5" s="66"/>
      <c r="F5" s="66"/>
    </row>
    <row r="6" spans="1:6" ht="26.1" customHeight="1">
      <c r="B6" s="35" t="s">
        <v>59</v>
      </c>
      <c r="C6" s="35" t="s">
        <v>60</v>
      </c>
      <c r="D6" s="36" t="s">
        <v>41</v>
      </c>
      <c r="E6" s="36" t="s">
        <v>63</v>
      </c>
      <c r="F6" s="36" t="s">
        <v>64</v>
      </c>
    </row>
    <row r="7" spans="1:6" ht="26.1" customHeight="1">
      <c r="B7" s="35"/>
      <c r="C7" s="35" t="s">
        <v>41</v>
      </c>
      <c r="D7" s="37">
        <v>1441.67</v>
      </c>
      <c r="E7" s="37">
        <v>1289.92</v>
      </c>
      <c r="F7" s="37">
        <v>151.75</v>
      </c>
    </row>
    <row r="8" spans="1:6" ht="26.1" customHeight="1">
      <c r="A8" s="70">
        <v>0</v>
      </c>
      <c r="B8" s="38" t="s">
        <v>134</v>
      </c>
      <c r="C8" s="39" t="s">
        <v>135</v>
      </c>
      <c r="D8" s="9">
        <v>1220</v>
      </c>
      <c r="E8" s="9">
        <v>1220</v>
      </c>
      <c r="F8" s="9"/>
    </row>
    <row r="9" spans="1:6" ht="26.1" customHeight="1">
      <c r="A9" s="70"/>
      <c r="B9" s="38" t="s">
        <v>136</v>
      </c>
      <c r="C9" s="39" t="s">
        <v>137</v>
      </c>
      <c r="D9" s="9">
        <v>556.03</v>
      </c>
      <c r="E9" s="9">
        <v>556.03</v>
      </c>
      <c r="F9" s="9"/>
    </row>
    <row r="10" spans="1:6" ht="26.1" customHeight="1">
      <c r="A10" s="70"/>
      <c r="B10" s="38" t="s">
        <v>138</v>
      </c>
      <c r="C10" s="39" t="s">
        <v>139</v>
      </c>
      <c r="D10" s="9">
        <v>147.34</v>
      </c>
      <c r="E10" s="9">
        <v>147.34</v>
      </c>
      <c r="F10" s="9"/>
    </row>
    <row r="11" spans="1:6" ht="26.1" customHeight="1">
      <c r="A11" s="70"/>
      <c r="B11" s="38" t="s">
        <v>140</v>
      </c>
      <c r="C11" s="39" t="s">
        <v>141</v>
      </c>
      <c r="D11" s="9">
        <v>97.89</v>
      </c>
      <c r="E11" s="9">
        <v>97.89</v>
      </c>
      <c r="F11" s="9"/>
    </row>
    <row r="12" spans="1:6" ht="26.1" customHeight="1">
      <c r="A12" s="70"/>
      <c r="B12" s="38" t="s">
        <v>142</v>
      </c>
      <c r="C12" s="39" t="s">
        <v>143</v>
      </c>
      <c r="D12" s="9">
        <v>105.93</v>
      </c>
      <c r="E12" s="9">
        <v>105.93</v>
      </c>
      <c r="F12" s="9"/>
    </row>
    <row r="13" spans="1:6" ht="26.1" customHeight="1">
      <c r="A13" s="70"/>
      <c r="B13" s="38" t="s">
        <v>144</v>
      </c>
      <c r="C13" s="39" t="s">
        <v>145</v>
      </c>
      <c r="D13" s="9">
        <v>145.93</v>
      </c>
      <c r="E13" s="9">
        <v>145.93</v>
      </c>
      <c r="F13" s="9"/>
    </row>
    <row r="14" spans="1:6" ht="26.1" customHeight="1">
      <c r="A14" s="70"/>
      <c r="B14" s="38" t="s">
        <v>146</v>
      </c>
      <c r="C14" s="39" t="s">
        <v>147</v>
      </c>
      <c r="D14" s="9">
        <v>57.49</v>
      </c>
      <c r="E14" s="9">
        <v>57.49</v>
      </c>
      <c r="F14" s="9"/>
    </row>
    <row r="15" spans="1:6" ht="26.1" customHeight="1">
      <c r="A15" s="70"/>
      <c r="B15" s="38" t="s">
        <v>148</v>
      </c>
      <c r="C15" s="39" t="s">
        <v>149</v>
      </c>
      <c r="D15" s="9">
        <v>5.32</v>
      </c>
      <c r="E15" s="9">
        <v>5.32</v>
      </c>
      <c r="F15" s="9"/>
    </row>
    <row r="16" spans="1:6" ht="26.1" customHeight="1">
      <c r="A16" s="70"/>
      <c r="B16" s="38" t="s">
        <v>150</v>
      </c>
      <c r="C16" s="39" t="s">
        <v>151</v>
      </c>
      <c r="D16" s="9">
        <v>104.07</v>
      </c>
      <c r="E16" s="9">
        <v>104.07</v>
      </c>
      <c r="F16" s="9"/>
    </row>
    <row r="17" spans="1:6" ht="26.1" customHeight="1">
      <c r="A17" s="70"/>
      <c r="B17" s="38" t="s">
        <v>152</v>
      </c>
      <c r="C17" s="39" t="s">
        <v>153</v>
      </c>
      <c r="D17" s="9">
        <v>201.07</v>
      </c>
      <c r="E17" s="9">
        <v>49.32</v>
      </c>
      <c r="F17" s="9">
        <v>151.75</v>
      </c>
    </row>
    <row r="18" spans="1:6" ht="26.1" customHeight="1">
      <c r="A18" s="70"/>
      <c r="B18" s="38" t="s">
        <v>154</v>
      </c>
      <c r="C18" s="39" t="s">
        <v>155</v>
      </c>
      <c r="D18" s="9">
        <v>14</v>
      </c>
      <c r="E18" s="9"/>
      <c r="F18" s="9">
        <v>14</v>
      </c>
    </row>
    <row r="19" spans="1:6" ht="26.1" customHeight="1">
      <c r="A19" s="70"/>
      <c r="B19" s="38" t="s">
        <v>156</v>
      </c>
      <c r="C19" s="39" t="s">
        <v>157</v>
      </c>
      <c r="D19" s="9">
        <v>0.73</v>
      </c>
      <c r="E19" s="9"/>
      <c r="F19" s="9">
        <v>0.73</v>
      </c>
    </row>
    <row r="20" spans="1:6" ht="26.1" customHeight="1">
      <c r="A20" s="70"/>
      <c r="B20" s="38" t="s">
        <v>158</v>
      </c>
      <c r="C20" s="39" t="s">
        <v>159</v>
      </c>
      <c r="D20" s="9">
        <v>1</v>
      </c>
      <c r="E20" s="9"/>
      <c r="F20" s="9">
        <v>1</v>
      </c>
    </row>
    <row r="21" spans="1:6" ht="26.1" customHeight="1">
      <c r="A21" s="70"/>
      <c r="B21" s="38" t="s">
        <v>160</v>
      </c>
      <c r="C21" s="39" t="s">
        <v>161</v>
      </c>
      <c r="D21" s="9">
        <v>1</v>
      </c>
      <c r="E21" s="9"/>
      <c r="F21" s="9">
        <v>1</v>
      </c>
    </row>
    <row r="22" spans="1:6" ht="26.1" customHeight="1">
      <c r="A22" s="70"/>
      <c r="B22" s="38" t="s">
        <v>162</v>
      </c>
      <c r="C22" s="39" t="s">
        <v>163</v>
      </c>
      <c r="D22" s="9">
        <v>3.66</v>
      </c>
      <c r="E22" s="9"/>
      <c r="F22" s="9">
        <v>3.66</v>
      </c>
    </row>
    <row r="23" spans="1:6" ht="26.1" customHeight="1">
      <c r="A23" s="70"/>
      <c r="B23" s="38" t="s">
        <v>164</v>
      </c>
      <c r="C23" s="39" t="s">
        <v>165</v>
      </c>
      <c r="D23" s="9">
        <v>85.95</v>
      </c>
      <c r="E23" s="9"/>
      <c r="F23" s="9">
        <v>85.95</v>
      </c>
    </row>
    <row r="24" spans="1:6" ht="26.1" customHeight="1">
      <c r="A24" s="70"/>
      <c r="B24" s="38" t="s">
        <v>166</v>
      </c>
      <c r="C24" s="39" t="s">
        <v>167</v>
      </c>
      <c r="D24" s="9">
        <v>18.34</v>
      </c>
      <c r="E24" s="9"/>
      <c r="F24" s="9">
        <v>18.34</v>
      </c>
    </row>
    <row r="25" spans="1:6" ht="26.1" customHeight="1">
      <c r="A25" s="70"/>
      <c r="B25" s="38" t="s">
        <v>168</v>
      </c>
      <c r="C25" s="39" t="s">
        <v>169</v>
      </c>
      <c r="D25" s="9">
        <v>5.57</v>
      </c>
      <c r="E25" s="9"/>
      <c r="F25" s="9">
        <v>5.57</v>
      </c>
    </row>
    <row r="26" spans="1:6" ht="26.1" customHeight="1">
      <c r="A26" s="70"/>
      <c r="B26" s="38" t="s">
        <v>170</v>
      </c>
      <c r="C26" s="39" t="s">
        <v>171</v>
      </c>
      <c r="D26" s="9">
        <v>15.66</v>
      </c>
      <c r="E26" s="9"/>
      <c r="F26" s="9">
        <v>15.66</v>
      </c>
    </row>
    <row r="27" spans="1:6" ht="26.1" customHeight="1">
      <c r="A27" s="70"/>
      <c r="B27" s="38" t="s">
        <v>172</v>
      </c>
      <c r="C27" s="39" t="s">
        <v>173</v>
      </c>
      <c r="D27" s="9">
        <v>3.3</v>
      </c>
      <c r="E27" s="9"/>
      <c r="F27" s="9">
        <v>3.3</v>
      </c>
    </row>
    <row r="28" spans="1:6" ht="26.1" customHeight="1">
      <c r="A28" s="70"/>
      <c r="B28" s="38" t="s">
        <v>174</v>
      </c>
      <c r="C28" s="39" t="s">
        <v>175</v>
      </c>
      <c r="D28" s="9">
        <v>49.32</v>
      </c>
      <c r="E28" s="9">
        <v>49.32</v>
      </c>
      <c r="F28" s="9"/>
    </row>
    <row r="29" spans="1:6" ht="26.1" customHeight="1">
      <c r="A29" s="70"/>
      <c r="B29" s="38" t="s">
        <v>176</v>
      </c>
      <c r="C29" s="39" t="s">
        <v>177</v>
      </c>
      <c r="D29" s="9">
        <v>2.54</v>
      </c>
      <c r="E29" s="9"/>
      <c r="F29" s="9">
        <v>2.54</v>
      </c>
    </row>
    <row r="30" spans="1:6" ht="26.1" customHeight="1">
      <c r="A30" s="70"/>
      <c r="B30" s="38" t="s">
        <v>178</v>
      </c>
      <c r="C30" s="39" t="s">
        <v>179</v>
      </c>
      <c r="D30" s="9">
        <v>20.6</v>
      </c>
      <c r="E30" s="9">
        <v>20.6</v>
      </c>
      <c r="F30" s="9"/>
    </row>
    <row r="31" spans="1:6" ht="26.1" customHeight="1">
      <c r="A31" s="70"/>
      <c r="B31" s="38" t="s">
        <v>180</v>
      </c>
      <c r="C31" s="39" t="s">
        <v>181</v>
      </c>
      <c r="D31" s="9">
        <v>13.49</v>
      </c>
      <c r="E31" s="9">
        <v>13.49</v>
      </c>
      <c r="F31" s="9"/>
    </row>
    <row r="32" spans="1:6" ht="26.1" customHeight="1">
      <c r="A32" s="70"/>
      <c r="B32" s="38" t="s">
        <v>182</v>
      </c>
      <c r="C32" s="39" t="s">
        <v>183</v>
      </c>
      <c r="D32" s="9">
        <v>4.54</v>
      </c>
      <c r="E32" s="9">
        <v>4.54</v>
      </c>
      <c r="F32" s="9"/>
    </row>
    <row r="33" spans="1:6" ht="26.1" customHeight="1">
      <c r="A33" s="70"/>
      <c r="B33" s="38" t="s">
        <v>184</v>
      </c>
      <c r="C33" s="39" t="s">
        <v>185</v>
      </c>
      <c r="D33" s="9">
        <v>1.52</v>
      </c>
      <c r="E33" s="9">
        <v>1.52</v>
      </c>
      <c r="F33" s="9"/>
    </row>
    <row r="34" spans="1:6" ht="26.1" customHeight="1">
      <c r="A34" s="70"/>
      <c r="B34" s="38" t="s">
        <v>186</v>
      </c>
      <c r="C34" s="39" t="s">
        <v>187</v>
      </c>
      <c r="D34" s="9">
        <v>0.43</v>
      </c>
      <c r="E34" s="9">
        <v>0.43</v>
      </c>
      <c r="F34" s="9"/>
    </row>
    <row r="35" spans="1:6" ht="26.1" customHeight="1">
      <c r="A35" s="70"/>
      <c r="B35" s="38" t="s">
        <v>188</v>
      </c>
      <c r="C35" s="39" t="s">
        <v>189</v>
      </c>
      <c r="D35" s="9">
        <v>0.62</v>
      </c>
      <c r="E35" s="9">
        <v>0.62</v>
      </c>
      <c r="F35" s="9"/>
    </row>
    <row r="36" spans="1:6" ht="16.350000000000001" customHeight="1"/>
  </sheetData>
  <mergeCells count="6">
    <mergeCell ref="A8:A35"/>
    <mergeCell ref="B1:F1"/>
    <mergeCell ref="B2:F2"/>
    <mergeCell ref="B4:E4"/>
    <mergeCell ref="B5:C5"/>
    <mergeCell ref="D5:F5"/>
  </mergeCells>
  <phoneticPr fontId="11" type="noConversion"/>
  <printOptions horizontalCentered="1"/>
  <pageMargins left="0.39300000667572021" right="0.39300000667572021" top="0.39300000667572021" bottom="0.39300000667572021" header="0.5" footer="0.5"/>
  <pageSetup paperSize="9" orientation="landscape"/>
</worksheet>
</file>

<file path=xl/worksheets/sheet8.xml><?xml version="1.0" encoding="utf-8"?>
<worksheet xmlns="http://schemas.openxmlformats.org/spreadsheetml/2006/main" xmlns:r="http://schemas.openxmlformats.org/officeDocument/2006/relationships">
  <dimension ref="A1:F8"/>
  <sheetViews>
    <sheetView workbookViewId="0">
      <pane ySplit="6" topLeftCell="A7" activePane="bottomLeft" state="frozen"/>
      <selection pane="bottomLeft" sqref="A1:F1"/>
    </sheetView>
  </sheetViews>
  <sheetFormatPr defaultColWidth="10" defaultRowHeight="13.5"/>
  <cols>
    <col min="1" max="1" width="29.5" customWidth="1"/>
    <col min="2" max="2" width="29" customWidth="1"/>
    <col min="3" max="4" width="17.75" customWidth="1"/>
    <col min="5" max="5" width="17.375" customWidth="1"/>
    <col min="6" max="6" width="17.875" customWidth="1"/>
  </cols>
  <sheetData>
    <row r="1" spans="1:6" ht="35.85" customHeight="1">
      <c r="A1" s="57" t="s">
        <v>190</v>
      </c>
      <c r="B1" s="57"/>
      <c r="C1" s="57"/>
      <c r="D1" s="57"/>
      <c r="E1" s="57"/>
      <c r="F1" s="57"/>
    </row>
    <row r="2" spans="1:6" ht="16.350000000000001" customHeight="1">
      <c r="A2" s="22"/>
      <c r="B2" s="22"/>
      <c r="C2" s="22"/>
      <c r="D2" s="22"/>
      <c r="E2" s="22"/>
      <c r="F2" s="22"/>
    </row>
    <row r="3" spans="1:6" ht="16.350000000000001" customHeight="1">
      <c r="A3" s="23" t="s">
        <v>191</v>
      </c>
      <c r="B3" s="24"/>
      <c r="C3" s="24"/>
      <c r="D3" s="24"/>
      <c r="E3" s="24"/>
      <c r="F3" s="24"/>
    </row>
    <row r="4" spans="1:6" ht="16.350000000000001" customHeight="1">
      <c r="A4" s="59" t="s">
        <v>7</v>
      </c>
      <c r="B4" s="59"/>
      <c r="C4" s="59"/>
      <c r="D4" s="59"/>
      <c r="E4" s="59"/>
      <c r="F4" s="4" t="s">
        <v>8</v>
      </c>
    </row>
    <row r="5" spans="1:6" ht="26.1" customHeight="1">
      <c r="A5" s="67" t="s">
        <v>192</v>
      </c>
      <c r="B5" s="64" t="s">
        <v>193</v>
      </c>
      <c r="C5" s="64" t="s">
        <v>194</v>
      </c>
      <c r="D5" s="64"/>
      <c r="E5" s="64"/>
      <c r="F5" s="64" t="s">
        <v>195</v>
      </c>
    </row>
    <row r="6" spans="1:6" ht="26.1" customHeight="1">
      <c r="A6" s="67"/>
      <c r="B6" s="64"/>
      <c r="C6" s="7" t="s">
        <v>47</v>
      </c>
      <c r="D6" s="7" t="s">
        <v>196</v>
      </c>
      <c r="E6" s="7" t="s">
        <v>197</v>
      </c>
      <c r="F6" s="64"/>
    </row>
    <row r="7" spans="1:6" ht="26.1" customHeight="1">
      <c r="A7" s="9">
        <v>14.7</v>
      </c>
      <c r="B7" s="9"/>
      <c r="C7" s="9">
        <v>14.7</v>
      </c>
      <c r="D7" s="9"/>
      <c r="E7" s="9">
        <v>14.7</v>
      </c>
      <c r="F7" s="9"/>
    </row>
    <row r="8" spans="1:6" ht="16.350000000000001" customHeight="1"/>
  </sheetData>
  <mergeCells count="6">
    <mergeCell ref="A1:F1"/>
    <mergeCell ref="A4:E4"/>
    <mergeCell ref="A5:A6"/>
    <mergeCell ref="B5:B6"/>
    <mergeCell ref="C5:E5"/>
    <mergeCell ref="F5:F6"/>
  </mergeCells>
  <phoneticPr fontId="11" type="noConversion"/>
  <printOptions horizontalCentered="1"/>
  <pageMargins left="0.39300000667572021" right="0.39300000667572021" top="0.39300000667572021" bottom="0.3930000066757202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12"/>
  <sheetViews>
    <sheetView workbookViewId="0">
      <pane ySplit="6" topLeftCell="A7" activePane="bottomLeft" state="frozen"/>
      <selection pane="bottomLeft" sqref="A1:E1"/>
    </sheetView>
  </sheetViews>
  <sheetFormatPr defaultColWidth="10" defaultRowHeight="13.5"/>
  <cols>
    <col min="1" max="1" width="12.625" customWidth="1"/>
    <col min="2" max="2" width="58.75" customWidth="1"/>
    <col min="3" max="4" width="19.5" customWidth="1"/>
    <col min="5" max="5" width="19.25" customWidth="1"/>
  </cols>
  <sheetData>
    <row r="1" spans="1:5" ht="35.85" customHeight="1">
      <c r="A1" s="57" t="s">
        <v>198</v>
      </c>
      <c r="B1" s="57"/>
      <c r="C1" s="57"/>
      <c r="D1" s="57"/>
      <c r="E1" s="57"/>
    </row>
    <row r="2" spans="1:5" ht="16.350000000000001" customHeight="1">
      <c r="A2" s="22"/>
      <c r="B2" s="22"/>
      <c r="C2" s="22"/>
      <c r="D2" s="22"/>
      <c r="E2" s="22"/>
    </row>
    <row r="3" spans="1:5" ht="16.350000000000001" customHeight="1">
      <c r="A3" s="23" t="s">
        <v>199</v>
      </c>
      <c r="B3" s="24"/>
      <c r="C3" s="24"/>
      <c r="D3" s="24"/>
      <c r="E3" s="4"/>
    </row>
    <row r="4" spans="1:5" ht="16.350000000000001" customHeight="1">
      <c r="A4" s="59" t="s">
        <v>7</v>
      </c>
      <c r="B4" s="59"/>
      <c r="C4" s="59"/>
      <c r="D4" s="59"/>
      <c r="E4" s="4" t="s">
        <v>8</v>
      </c>
    </row>
    <row r="5" spans="1:5" ht="26.1" customHeight="1">
      <c r="A5" s="67" t="s">
        <v>59</v>
      </c>
      <c r="B5" s="64" t="s">
        <v>60</v>
      </c>
      <c r="C5" s="64" t="s">
        <v>200</v>
      </c>
      <c r="D5" s="64"/>
      <c r="E5" s="64"/>
    </row>
    <row r="6" spans="1:5" ht="26.1" customHeight="1">
      <c r="A6" s="67"/>
      <c r="B6" s="64"/>
      <c r="C6" s="7" t="s">
        <v>41</v>
      </c>
      <c r="D6" s="7" t="s">
        <v>61</v>
      </c>
      <c r="E6" s="7" t="s">
        <v>62</v>
      </c>
    </row>
    <row r="7" spans="1:5" ht="26.1" customHeight="1">
      <c r="A7" s="10"/>
      <c r="B7" s="21" t="s">
        <v>41</v>
      </c>
      <c r="C7" s="9">
        <v>141.68</v>
      </c>
      <c r="D7" s="9">
        <v>84.52</v>
      </c>
      <c r="E7" s="9">
        <v>57.16</v>
      </c>
    </row>
    <row r="8" spans="1:5" ht="26.1" customHeight="1">
      <c r="A8" s="27" t="s">
        <v>105</v>
      </c>
      <c r="B8" s="8" t="s">
        <v>106</v>
      </c>
      <c r="C8" s="9">
        <v>141.68</v>
      </c>
      <c r="D8" s="9">
        <v>84.52</v>
      </c>
      <c r="E8" s="9">
        <v>57.16</v>
      </c>
    </row>
    <row r="9" spans="1:5" ht="26.1" customHeight="1">
      <c r="A9" s="27" t="s">
        <v>107</v>
      </c>
      <c r="B9" s="8" t="s">
        <v>108</v>
      </c>
      <c r="C9" s="9">
        <v>141.68</v>
      </c>
      <c r="D9" s="9">
        <v>84.52</v>
      </c>
      <c r="E9" s="9">
        <v>57.16</v>
      </c>
    </row>
    <row r="10" spans="1:5" ht="26.1" customHeight="1">
      <c r="A10" s="27" t="s">
        <v>109</v>
      </c>
      <c r="B10" s="8" t="s">
        <v>110</v>
      </c>
      <c r="C10" s="9">
        <v>141.68</v>
      </c>
      <c r="D10" s="9">
        <v>84.52</v>
      </c>
      <c r="E10" s="9">
        <v>57.16</v>
      </c>
    </row>
    <row r="11" spans="1:5" ht="24" customHeight="1">
      <c r="A11" s="71" t="s">
        <v>201</v>
      </c>
      <c r="B11" s="71"/>
      <c r="C11" s="71"/>
      <c r="D11" s="71"/>
      <c r="E11" s="71"/>
    </row>
    <row r="12" spans="1:5" ht="16.350000000000001" customHeight="1"/>
  </sheetData>
  <mergeCells count="6">
    <mergeCell ref="A11:E11"/>
    <mergeCell ref="A1:E1"/>
    <mergeCell ref="A4:D4"/>
    <mergeCell ref="A5:A6"/>
    <mergeCell ref="B5:B6"/>
    <mergeCell ref="C5:E5"/>
  </mergeCells>
  <phoneticPr fontId="11" type="noConversion"/>
  <printOptions horizontalCentered="1"/>
  <pageMargins left="0.39300000667572021" right="0.39300000667572021" top="0.39300000667572021" bottom="0.3930000066757202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19</vt:i4>
      </vt:variant>
      <vt:variant>
        <vt:lpstr>命名范围</vt:lpstr>
      </vt:variant>
      <vt:variant>
        <vt:i4>18</vt:i4>
      </vt:variant>
    </vt:vector>
  </HeadingPairs>
  <TitlesOfParts>
    <vt:vector size="37" baseType="lpstr">
      <vt:lpstr>封面</vt:lpstr>
      <vt:lpstr>收支1</vt:lpstr>
      <vt:lpstr>收入2</vt:lpstr>
      <vt:lpstr>支出3</vt:lpstr>
      <vt:lpstr>财拨收支4</vt:lpstr>
      <vt:lpstr>一般公共支5</vt:lpstr>
      <vt:lpstr>基本（经济）6</vt:lpstr>
      <vt:lpstr>三公7</vt:lpstr>
      <vt:lpstr>基金8</vt:lpstr>
      <vt:lpstr>项目支出9</vt:lpstr>
      <vt:lpstr>功能10</vt:lpstr>
      <vt:lpstr>政府经济11</vt:lpstr>
      <vt:lpstr>部门经济12</vt:lpstr>
      <vt:lpstr>项目(债务)13</vt:lpstr>
      <vt:lpstr>采购14</vt:lpstr>
      <vt:lpstr>服务15</vt:lpstr>
      <vt:lpstr>整体绩效16</vt:lpstr>
      <vt:lpstr>项目绩效17</vt:lpstr>
      <vt:lpstr>专项资金18</vt:lpstr>
      <vt:lpstr>部门经济12!Print_Titles</vt:lpstr>
      <vt:lpstr>财拨收支4!Print_Titles</vt:lpstr>
      <vt:lpstr>采购14!Print_Titles</vt:lpstr>
      <vt:lpstr>服务15!Print_Titles</vt:lpstr>
      <vt:lpstr>功能10!Print_Titles</vt:lpstr>
      <vt:lpstr>'基本（经济）6'!Print_Titles</vt:lpstr>
      <vt:lpstr>基金8!Print_Titles</vt:lpstr>
      <vt:lpstr>三公7!Print_Titles</vt:lpstr>
      <vt:lpstr>收入2!Print_Titles</vt:lpstr>
      <vt:lpstr>收支1!Print_Titles</vt:lpstr>
      <vt:lpstr>'项目(债务)13'!Print_Titles</vt:lpstr>
      <vt:lpstr>项目绩效17!Print_Titles</vt:lpstr>
      <vt:lpstr>项目支出9!Print_Titles</vt:lpstr>
      <vt:lpstr>一般公共支5!Print_Titles</vt:lpstr>
      <vt:lpstr>整体绩效16!Print_Titles</vt:lpstr>
      <vt:lpstr>政府经济11!Print_Titles</vt:lpstr>
      <vt:lpstr>支出3!Print_Titles</vt:lpstr>
      <vt:lpstr>专项资金18!Print_Titles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DIO</cp:lastModifiedBy>
  <dcterms:created xsi:type="dcterms:W3CDTF">2023-01-29T00:57:20Z</dcterms:created>
  <dcterms:modified xsi:type="dcterms:W3CDTF">2023-01-30T02:09:37Z</dcterms:modified>
</cp:coreProperties>
</file>